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高龙村花名册 （3.11） " sheetId="1" r:id="rId1"/>
  </sheets>
  <definedNames>
    <definedName name="_xlnm._FilterDatabase" localSheetId="0" hidden="1">'高龙村花名册 （3.11） '!$C$1:$C$244</definedName>
    <definedName name="_xlnm.Print_Titles" localSheetId="0">'高龙村花名册 （3.11） '!$1:$4</definedName>
  </definedNames>
  <calcPr calcId="144525"/>
</workbook>
</file>

<file path=xl/sharedStrings.xml><?xml version="1.0" encoding="utf-8"?>
<sst xmlns="http://schemas.openxmlformats.org/spreadsheetml/2006/main" count="425" uniqueCount="270">
  <si>
    <t>定安县高龙村村委会海南点心制作技能培训班花名册</t>
  </si>
  <si>
    <t xml:space="preserve">培训单位（盖章）： 定安县东方烹饪职业培训学校                     培训工种： 海南点心制作             </t>
  </si>
  <si>
    <t>培训时间：2018 年 12 月 4 日至 12 月 30 日</t>
  </si>
  <si>
    <t xml:space="preserve">        人数：54人 </t>
  </si>
  <si>
    <t>序号</t>
  </si>
  <si>
    <t>姓名</t>
  </si>
  <si>
    <t>性别</t>
  </si>
  <si>
    <t>文化
程度</t>
  </si>
  <si>
    <t>出生年月</t>
  </si>
  <si>
    <t>年龄</t>
  </si>
  <si>
    <t>身份证号码</t>
  </si>
  <si>
    <t>户籍地址（家庭住址）</t>
  </si>
  <si>
    <t>培训工种</t>
  </si>
  <si>
    <t>联系电话</t>
  </si>
  <si>
    <t>签 名</t>
  </si>
  <si>
    <t>备注</t>
  </si>
  <si>
    <t>1</t>
  </si>
  <si>
    <t>何炫霖</t>
  </si>
  <si>
    <t>初中</t>
  </si>
  <si>
    <t>460025199505240311</t>
  </si>
  <si>
    <t>海南省定安县定城镇高龙村委会高龙村三小组2号</t>
  </si>
  <si>
    <t>海南点心制作</t>
  </si>
  <si>
    <t>13086005093</t>
  </si>
  <si>
    <t>贫困户</t>
  </si>
  <si>
    <t>2</t>
  </si>
  <si>
    <t>莫芳</t>
  </si>
  <si>
    <t>460025197211100330</t>
  </si>
  <si>
    <t>海南省定安县定城镇高龙村一队</t>
  </si>
  <si>
    <t>15091930540</t>
  </si>
  <si>
    <t>3</t>
  </si>
  <si>
    <t>蔡飞</t>
  </si>
  <si>
    <t>460025197108184222</t>
  </si>
  <si>
    <t>15108904368</t>
  </si>
  <si>
    <t>4</t>
  </si>
  <si>
    <t>何昌东</t>
  </si>
  <si>
    <t>460025197003180313</t>
  </si>
  <si>
    <t>海南省定安县定城镇高龙村三队</t>
  </si>
  <si>
    <t>13647535722</t>
  </si>
  <si>
    <t>5</t>
  </si>
  <si>
    <t>吴金桂</t>
  </si>
  <si>
    <t>460025197408130322</t>
  </si>
  <si>
    <t>13036027617</t>
  </si>
  <si>
    <t>6</t>
  </si>
  <si>
    <t>莫锋</t>
  </si>
  <si>
    <t>460025198012130312</t>
  </si>
  <si>
    <t>13687504558</t>
  </si>
  <si>
    <t>7</t>
  </si>
  <si>
    <t>黄才帆</t>
  </si>
  <si>
    <t>460025197908020330</t>
  </si>
  <si>
    <t>海南省定安县定城镇高龙村六队</t>
  </si>
  <si>
    <t>13158926691</t>
  </si>
  <si>
    <t>8</t>
  </si>
  <si>
    <t>何永禄</t>
  </si>
  <si>
    <t>460025197405040057</t>
  </si>
  <si>
    <t>海南省定安县定城镇高龙村委会高龙村七小组1号</t>
  </si>
  <si>
    <t>15289895255</t>
  </si>
  <si>
    <t>9</t>
  </si>
  <si>
    <t>莫琦</t>
  </si>
  <si>
    <t>46002519820520033X</t>
  </si>
  <si>
    <t>海南省定安县定城镇高龙村委会佳龙坎村十一队</t>
  </si>
  <si>
    <t>13876124549</t>
  </si>
  <si>
    <t>10</t>
  </si>
  <si>
    <t>林梅香</t>
  </si>
  <si>
    <t>460027197708152622</t>
  </si>
  <si>
    <t>海南省定安县定城镇高龙村委会高龙村第七生产队</t>
  </si>
  <si>
    <t>13617538540</t>
  </si>
  <si>
    <t>11</t>
  </si>
  <si>
    <t>何妚春</t>
  </si>
  <si>
    <t>46002519700908033X</t>
  </si>
  <si>
    <t>13627594399</t>
  </si>
  <si>
    <t>12</t>
  </si>
  <si>
    <t>何显茂</t>
  </si>
  <si>
    <t>460025197508110310</t>
  </si>
  <si>
    <t>海南省定安县定城镇高龙村委会高龙村第九生产队</t>
  </si>
  <si>
    <t>15008913144</t>
  </si>
  <si>
    <t>13</t>
  </si>
  <si>
    <t>何贤国</t>
  </si>
  <si>
    <t>460025200103080314</t>
  </si>
  <si>
    <t>海南省定安县定城镇高龙村委会高龙村215号</t>
  </si>
  <si>
    <t>13976320640</t>
  </si>
  <si>
    <t>14</t>
  </si>
  <si>
    <t>胡诗友</t>
  </si>
  <si>
    <t>46002519701022242X</t>
  </si>
  <si>
    <t>15</t>
  </si>
  <si>
    <t>林小芳</t>
  </si>
  <si>
    <t>46002719920717622X</t>
  </si>
  <si>
    <t>海南省定安县定城镇高龙村委会高龙村五小组14号</t>
  </si>
  <si>
    <t>15108904305</t>
  </si>
  <si>
    <t>16</t>
  </si>
  <si>
    <t>何永明</t>
  </si>
  <si>
    <t>460025197201040338</t>
  </si>
  <si>
    <t>13617536361</t>
  </si>
  <si>
    <t>17</t>
  </si>
  <si>
    <t>何发任</t>
  </si>
  <si>
    <t>460025197908100357</t>
  </si>
  <si>
    <t>海南省定安县定城镇高龙村委会高龙村三队</t>
  </si>
  <si>
    <t>15595658839</t>
  </si>
  <si>
    <t>18</t>
  </si>
  <si>
    <t>何日成</t>
  </si>
  <si>
    <t>46002519630820035X</t>
  </si>
  <si>
    <t>18976191121</t>
  </si>
  <si>
    <t>19</t>
  </si>
  <si>
    <t>吴文丽</t>
  </si>
  <si>
    <t>460025198811101227</t>
  </si>
  <si>
    <t>13876873427</t>
  </si>
  <si>
    <t>20</t>
  </si>
  <si>
    <t>莫学业</t>
  </si>
  <si>
    <t>46002519740224031X</t>
  </si>
  <si>
    <t>海南省定安县定城镇高龙村委会高龙村一小组13号</t>
  </si>
  <si>
    <t>13876208799</t>
  </si>
  <si>
    <t>21</t>
  </si>
  <si>
    <t>黄才仲</t>
  </si>
  <si>
    <t>460025197310120310</t>
  </si>
  <si>
    <t>海南省定安县定城镇高龙村委会高龙村八小组1号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</si>
  <si>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3976902479</t>
    </r>
  </si>
  <si>
    <t>22</t>
  </si>
  <si>
    <t>何三</t>
  </si>
  <si>
    <t>460025197411210315</t>
  </si>
  <si>
    <t>海南省定安县定城镇高龙村委会高龙村高龙村第九生产队</t>
  </si>
  <si>
    <t>15120816721</t>
  </si>
  <si>
    <t>23</t>
  </si>
  <si>
    <t>何大武</t>
  </si>
  <si>
    <t>46002519800215031x</t>
  </si>
  <si>
    <t>海南省定安县定城镇高龙村第八生产队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</si>
  <si>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3976051417</t>
    </r>
  </si>
  <si>
    <t>24</t>
  </si>
  <si>
    <t>郑元燕</t>
  </si>
  <si>
    <t>460026198111251546</t>
  </si>
  <si>
    <t>海南省定安县定城镇高龙村委会第八生产队</t>
  </si>
  <si>
    <t>25</t>
  </si>
  <si>
    <t>何开任</t>
  </si>
  <si>
    <t>460025199105220311</t>
  </si>
  <si>
    <t>海南省定安县定城镇高龙村委会高龙村高龙村四队</t>
  </si>
  <si>
    <t>13006013917</t>
  </si>
  <si>
    <t>26</t>
  </si>
  <si>
    <t>何茹</t>
  </si>
  <si>
    <r>
      <rPr>
        <sz val="12"/>
        <rFont val="宋体"/>
        <charset val="134"/>
      </rPr>
      <t>460025</t>
    </r>
    <r>
      <rPr>
        <sz val="12"/>
        <rFont val="宋体"/>
        <charset val="134"/>
      </rPr>
      <t>198510130366</t>
    </r>
  </si>
  <si>
    <r>
      <rPr>
        <sz val="12"/>
        <rFont val="宋体"/>
        <charset val="134"/>
      </rPr>
      <t>海南省定安县定城镇高龙村委会高龙村高龙村188号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</si>
  <si>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3976324903</t>
    </r>
  </si>
  <si>
    <t>27</t>
  </si>
  <si>
    <t xml:space="preserve"> 何永福</t>
  </si>
  <si>
    <t>460025197701160336</t>
  </si>
  <si>
    <r>
      <rPr>
        <sz val="12"/>
        <rFont val="宋体"/>
        <charset val="134"/>
      </rPr>
      <t>海南省定安县定城镇高龙村委会高龙村高龙村70</t>
    </r>
    <r>
      <rPr>
        <sz val="12"/>
        <rFont val="宋体"/>
        <charset val="134"/>
      </rPr>
      <t>号</t>
    </r>
  </si>
  <si>
    <t>13518846098</t>
  </si>
  <si>
    <t>28</t>
  </si>
  <si>
    <t xml:space="preserve"> 何昌权</t>
  </si>
  <si>
    <t>460025200112300331</t>
  </si>
  <si>
    <t>海南省定安县定城镇高龙村委会高龙村高龙村183号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</si>
  <si>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8289233848</t>
    </r>
  </si>
  <si>
    <t>29</t>
  </si>
  <si>
    <t xml:space="preserve"> 莫海涛</t>
  </si>
  <si>
    <t>469021200111290015</t>
  </si>
  <si>
    <t>海南省定安县定城镇高龙村委会高龙村20号</t>
  </si>
  <si>
    <t>13518004647</t>
  </si>
  <si>
    <t>30</t>
  </si>
  <si>
    <t xml:space="preserve"> 何美兰</t>
  </si>
  <si>
    <r>
      <rPr>
        <sz val="12"/>
        <rFont val="宋体"/>
        <charset val="134"/>
      </rPr>
      <t>46002519</t>
    </r>
    <r>
      <rPr>
        <sz val="12"/>
        <rFont val="宋体"/>
        <charset val="134"/>
      </rPr>
      <t>6401290329</t>
    </r>
  </si>
  <si>
    <t>海南省定安县定城镇高龙村委会高龙村高龙村第七生产队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</si>
  <si>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8889516801</t>
    </r>
  </si>
  <si>
    <t>31</t>
  </si>
  <si>
    <t>王海妹</t>
  </si>
  <si>
    <t>460036198109282127</t>
  </si>
  <si>
    <t>海南省定安县定城镇高龙村委会高龙村一队</t>
  </si>
  <si>
    <t>13198900826</t>
  </si>
  <si>
    <t>32</t>
  </si>
  <si>
    <t>何爱春</t>
  </si>
  <si>
    <t>460025197205130023</t>
  </si>
  <si>
    <t>海南省定安县定城镇县凉果厂</t>
  </si>
  <si>
    <t>18189822009</t>
  </si>
  <si>
    <t>33</t>
  </si>
  <si>
    <t>陈棠子</t>
  </si>
  <si>
    <t>46002519850405212X</t>
  </si>
  <si>
    <t>海南省定安县定城镇高龙村委会高龙村135号</t>
  </si>
  <si>
    <t>13976053434</t>
  </si>
  <si>
    <t>34</t>
  </si>
  <si>
    <t>莫孔业</t>
  </si>
  <si>
    <t>460025198003050310</t>
  </si>
  <si>
    <t>13519811616</t>
  </si>
  <si>
    <t>35</t>
  </si>
  <si>
    <t>黄云花</t>
  </si>
  <si>
    <t>460025198312170340</t>
  </si>
  <si>
    <t>海南省定安县定城镇高龙村委会高龙坎村十队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</si>
  <si>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5120718096</t>
    </r>
  </si>
  <si>
    <t>36</t>
  </si>
  <si>
    <t>王善江</t>
  </si>
  <si>
    <t>46002519800223031X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</si>
  <si>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5203637124</t>
    </r>
  </si>
  <si>
    <t>37</t>
  </si>
  <si>
    <t>蔡娇玉</t>
  </si>
  <si>
    <t>460025198104024824</t>
  </si>
  <si>
    <t>海南省定安县定城镇高龙村委会高龙村一小组24号</t>
  </si>
  <si>
    <t>18889788676</t>
  </si>
  <si>
    <t>38</t>
  </si>
  <si>
    <t>苏春花</t>
  </si>
  <si>
    <t>460025197607201226</t>
  </si>
  <si>
    <t>海南省定安县定城镇高龙村委会高龙村九队246号</t>
  </si>
  <si>
    <t>13976681196</t>
  </si>
  <si>
    <t>39</t>
  </si>
  <si>
    <t>莫雄业</t>
  </si>
  <si>
    <t>460025197411070316</t>
  </si>
  <si>
    <t>13976053388</t>
  </si>
  <si>
    <t>40</t>
  </si>
  <si>
    <t>黄才雄</t>
  </si>
  <si>
    <t>460025197402140319</t>
  </si>
  <si>
    <t>海南省定安县定城镇高龙村委会高龙村六队</t>
  </si>
  <si>
    <t>13016220547</t>
  </si>
  <si>
    <t>41</t>
  </si>
  <si>
    <t>金艳妮</t>
  </si>
  <si>
    <t>46002519890814002X</t>
  </si>
  <si>
    <t>海南省定安县定城镇高龙村委会高龙村二小组13号</t>
  </si>
  <si>
    <t>18689829909</t>
  </si>
  <si>
    <t>42</t>
  </si>
  <si>
    <t>何琼英</t>
  </si>
  <si>
    <t>460027197805023427</t>
  </si>
  <si>
    <t>海南省定安县定城镇高龙村委会高龙村高龙村一队</t>
  </si>
  <si>
    <t>18189846186</t>
  </si>
  <si>
    <t>43</t>
  </si>
  <si>
    <t>何  香</t>
  </si>
  <si>
    <t>460025197312270320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</si>
  <si>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5120911956</t>
    </r>
  </si>
  <si>
    <t>44</t>
  </si>
  <si>
    <t>吴丽芬</t>
  </si>
  <si>
    <t>460027198910156621</t>
  </si>
  <si>
    <t>海南省澄迈县西达农场厚录二队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</si>
  <si>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5203634146</t>
    </r>
  </si>
  <si>
    <t>45</t>
  </si>
  <si>
    <t>刘爱平</t>
  </si>
  <si>
    <t>46002519730919032X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</si>
  <si>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5120815285</t>
    </r>
  </si>
  <si>
    <t>46</t>
  </si>
  <si>
    <t>林雪燕</t>
  </si>
  <si>
    <t>46002519710502002X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</si>
  <si>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5298933935</t>
    </r>
  </si>
  <si>
    <t>47</t>
  </si>
  <si>
    <t xml:space="preserve">王慧 </t>
  </si>
  <si>
    <r>
      <rPr>
        <sz val="12"/>
        <rFont val="宋体"/>
        <charset val="134"/>
      </rPr>
      <t>460025</t>
    </r>
    <r>
      <rPr>
        <sz val="12"/>
        <rFont val="宋体"/>
        <charset val="134"/>
      </rPr>
      <t>197004180366</t>
    </r>
  </si>
  <si>
    <t>海南省定安县定城镇县贸联合公司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</si>
  <si>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8789909502</t>
    </r>
  </si>
  <si>
    <t>48</t>
  </si>
  <si>
    <t>陈颜容</t>
  </si>
  <si>
    <t>460025199204060341</t>
  </si>
  <si>
    <t>海南省定安县定城镇后山社区潭榄村015号</t>
  </si>
  <si>
    <t>13518008916</t>
  </si>
  <si>
    <t>49</t>
  </si>
  <si>
    <t>岑玉菊</t>
  </si>
  <si>
    <t>460027199003062925</t>
  </si>
  <si>
    <t>海南省定安县定城镇高龙村委会高龙村三小队2号</t>
  </si>
  <si>
    <t>13648622459</t>
  </si>
  <si>
    <t>50</t>
  </si>
  <si>
    <t>何祥胜</t>
  </si>
  <si>
    <t>460025196708240318</t>
  </si>
  <si>
    <t>15289936621</t>
  </si>
  <si>
    <t>51</t>
  </si>
  <si>
    <t>黄清雄</t>
  </si>
  <si>
    <t>460025197411100319</t>
  </si>
  <si>
    <t>海南省定安县定城镇高龙村委会高龙村高龙村六队</t>
  </si>
  <si>
    <t>18789725738</t>
  </si>
  <si>
    <t>52</t>
  </si>
  <si>
    <t>刘文静</t>
  </si>
  <si>
    <t>460025198106260329</t>
  </si>
  <si>
    <t>海南省定安县定城镇高龙村委会高龙村高龙村二队</t>
  </si>
  <si>
    <t>15298931592</t>
  </si>
  <si>
    <t>53</t>
  </si>
  <si>
    <t>何祥全</t>
  </si>
  <si>
    <r>
      <rPr>
        <sz val="12"/>
        <rFont val="宋体"/>
        <charset val="134"/>
      </rPr>
      <t>460025</t>
    </r>
    <r>
      <rPr>
        <sz val="12"/>
        <rFont val="宋体"/>
        <charset val="134"/>
      </rPr>
      <t>198210140335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</si>
  <si>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3307626260</t>
    </r>
  </si>
  <si>
    <t>54</t>
  </si>
  <si>
    <t>何永文</t>
  </si>
  <si>
    <t>460025196409280336</t>
  </si>
  <si>
    <t>13138919201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</si>
</sst>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2"/>
      <name val="方正小标宋简体"/>
      <charset val="134"/>
    </font>
    <font>
      <sz val="12"/>
      <color indexed="63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9" borderId="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3" fillId="31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P244"/>
  <sheetViews>
    <sheetView tabSelected="1" workbookViewId="0">
      <selection activeCell="A2" sqref="A2:L2"/>
    </sheetView>
  </sheetViews>
  <sheetFormatPr defaultColWidth="9" defaultRowHeight="14.25"/>
  <cols>
    <col min="1" max="1" width="4.375" style="4" customWidth="1"/>
    <col min="2" max="2" width="7.875" customWidth="1"/>
    <col min="3" max="3" width="4.25" customWidth="1"/>
    <col min="4" max="4" width="6.25" customWidth="1"/>
    <col min="5" max="5" width="9.5" customWidth="1"/>
    <col min="6" max="6" width="4.75" style="1" customWidth="1"/>
    <col min="7" max="7" width="20.75" customWidth="1"/>
    <col min="8" max="8" width="31.375" style="5" customWidth="1"/>
    <col min="9" max="9" width="9.5" customWidth="1"/>
    <col min="10" max="10" width="13.75" style="4" customWidth="1"/>
    <col min="11" max="11" width="11" customWidth="1"/>
    <col min="12" max="12" width="9" customWidth="1"/>
  </cols>
  <sheetData>
    <row r="1" ht="45" customHeight="1" spans="1:12">
      <c r="A1" s="6" t="s">
        <v>0</v>
      </c>
      <c r="B1" s="6"/>
      <c r="C1" s="6"/>
      <c r="D1" s="6"/>
      <c r="E1" s="6"/>
      <c r="F1" s="7"/>
      <c r="G1" s="6"/>
      <c r="H1" s="8"/>
      <c r="I1" s="6"/>
      <c r="J1" s="25"/>
      <c r="K1" s="6"/>
      <c r="L1" s="6"/>
    </row>
    <row r="2" s="1" customFormat="1" ht="22.5" customHeight="1" spans="1:12">
      <c r="A2" s="9" t="s">
        <v>1</v>
      </c>
      <c r="B2" s="9"/>
      <c r="C2" s="9"/>
      <c r="D2" s="9"/>
      <c r="E2" s="9"/>
      <c r="F2" s="10"/>
      <c r="G2" s="9"/>
      <c r="H2" s="11"/>
      <c r="I2" s="9"/>
      <c r="J2" s="26"/>
      <c r="K2" s="9"/>
      <c r="L2" s="9"/>
    </row>
    <row r="3" s="1" customFormat="1" ht="22.5" customHeight="1" spans="1:12">
      <c r="A3" s="12" t="s">
        <v>2</v>
      </c>
      <c r="B3" s="12"/>
      <c r="C3" s="12"/>
      <c r="D3" s="12"/>
      <c r="E3" s="12"/>
      <c r="F3" s="12"/>
      <c r="G3" s="12"/>
      <c r="H3" s="12" t="s">
        <v>3</v>
      </c>
      <c r="I3" s="12"/>
      <c r="J3" s="12"/>
      <c r="K3" s="12"/>
      <c r="L3" s="12"/>
    </row>
    <row r="4" s="2" customFormat="1" ht="45" customHeight="1" spans="1:12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3" t="s">
        <v>13</v>
      </c>
      <c r="K4" s="14" t="s">
        <v>14</v>
      </c>
      <c r="L4" s="14" t="s">
        <v>15</v>
      </c>
    </row>
    <row r="5" s="3" customFormat="1" ht="27.95" customHeight="1" spans="1:12">
      <c r="A5" s="15" t="s">
        <v>16</v>
      </c>
      <c r="B5" s="16" t="s">
        <v>17</v>
      </c>
      <c r="C5" s="17" t="str">
        <f t="shared" ref="C5:C61" si="0">IF(MOD(MID(G5,17,1),2)=1,"男","女")</f>
        <v>男</v>
      </c>
      <c r="D5" s="17" t="s">
        <v>18</v>
      </c>
      <c r="E5" s="17" t="str">
        <f t="shared" ref="E5:E61" si="1">MID(G5,7,6)</f>
        <v>199505</v>
      </c>
      <c r="F5" s="18">
        <f ca="1" t="shared" ref="F5:F61" si="2">DATEDIF(--TEXT(E5,"#-00"),TODAY(),"Y")</f>
        <v>23</v>
      </c>
      <c r="G5" s="31" t="s">
        <v>19</v>
      </c>
      <c r="H5" s="17" t="s">
        <v>20</v>
      </c>
      <c r="I5" s="17" t="s">
        <v>21</v>
      </c>
      <c r="J5" s="27" t="s">
        <v>22</v>
      </c>
      <c r="K5" s="16"/>
      <c r="L5" s="16" t="s">
        <v>23</v>
      </c>
    </row>
    <row r="6" s="3" customFormat="1" ht="27.95" customHeight="1" spans="1:12">
      <c r="A6" s="15" t="s">
        <v>24</v>
      </c>
      <c r="B6" s="16" t="s">
        <v>25</v>
      </c>
      <c r="C6" s="17" t="str">
        <f t="shared" si="0"/>
        <v>男</v>
      </c>
      <c r="D6" s="17" t="s">
        <v>18</v>
      </c>
      <c r="E6" s="17" t="str">
        <f t="shared" si="1"/>
        <v>197211</v>
      </c>
      <c r="F6" s="18">
        <f ca="1" t="shared" si="2"/>
        <v>46</v>
      </c>
      <c r="G6" s="31" t="s">
        <v>26</v>
      </c>
      <c r="H6" s="17" t="s">
        <v>27</v>
      </c>
      <c r="I6" s="17" t="s">
        <v>21</v>
      </c>
      <c r="J6" s="27" t="s">
        <v>28</v>
      </c>
      <c r="K6" s="16"/>
      <c r="L6" s="16" t="s">
        <v>23</v>
      </c>
    </row>
    <row r="7" s="3" customFormat="1" ht="27.95" customHeight="1" spans="1:12">
      <c r="A7" s="15" t="s">
        <v>29</v>
      </c>
      <c r="B7" s="16" t="s">
        <v>30</v>
      </c>
      <c r="C7" s="17" t="str">
        <f t="shared" si="0"/>
        <v>女</v>
      </c>
      <c r="D7" s="17" t="s">
        <v>18</v>
      </c>
      <c r="E7" s="17" t="str">
        <f t="shared" si="1"/>
        <v>197108</v>
      </c>
      <c r="F7" s="18">
        <f ca="1" t="shared" si="2"/>
        <v>47</v>
      </c>
      <c r="G7" s="31" t="s">
        <v>31</v>
      </c>
      <c r="H7" s="17" t="s">
        <v>27</v>
      </c>
      <c r="I7" s="17" t="s">
        <v>21</v>
      </c>
      <c r="J7" s="27" t="s">
        <v>32</v>
      </c>
      <c r="K7" s="16"/>
      <c r="L7" s="16" t="s">
        <v>23</v>
      </c>
    </row>
    <row r="8" s="3" customFormat="1" ht="27.95" customHeight="1" spans="1:12">
      <c r="A8" s="15" t="s">
        <v>33</v>
      </c>
      <c r="B8" s="16" t="s">
        <v>34</v>
      </c>
      <c r="C8" s="17" t="str">
        <f t="shared" si="0"/>
        <v>男</v>
      </c>
      <c r="D8" s="17" t="s">
        <v>18</v>
      </c>
      <c r="E8" s="17" t="str">
        <f t="shared" si="1"/>
        <v>197003</v>
      </c>
      <c r="F8" s="18">
        <f ca="1" t="shared" si="2"/>
        <v>49</v>
      </c>
      <c r="G8" s="31" t="s">
        <v>35</v>
      </c>
      <c r="H8" s="17" t="s">
        <v>36</v>
      </c>
      <c r="I8" s="17" t="s">
        <v>21</v>
      </c>
      <c r="J8" s="27" t="s">
        <v>37</v>
      </c>
      <c r="K8" s="16"/>
      <c r="L8" s="16" t="s">
        <v>23</v>
      </c>
    </row>
    <row r="9" s="3" customFormat="1" ht="27.95" customHeight="1" spans="1:12">
      <c r="A9" s="15" t="s">
        <v>38</v>
      </c>
      <c r="B9" s="16" t="s">
        <v>39</v>
      </c>
      <c r="C9" s="17" t="str">
        <f t="shared" si="0"/>
        <v>女</v>
      </c>
      <c r="D9" s="17" t="s">
        <v>18</v>
      </c>
      <c r="E9" s="17" t="str">
        <f t="shared" si="1"/>
        <v>197408</v>
      </c>
      <c r="F9" s="18">
        <f ca="1" t="shared" si="2"/>
        <v>44</v>
      </c>
      <c r="G9" s="31" t="s">
        <v>40</v>
      </c>
      <c r="H9" s="17" t="s">
        <v>36</v>
      </c>
      <c r="I9" s="17" t="s">
        <v>21</v>
      </c>
      <c r="J9" s="27" t="s">
        <v>41</v>
      </c>
      <c r="K9" s="16"/>
      <c r="L9" s="16" t="s">
        <v>23</v>
      </c>
    </row>
    <row r="10" s="3" customFormat="1" ht="27.95" customHeight="1" spans="1:12">
      <c r="A10" s="15" t="s">
        <v>42</v>
      </c>
      <c r="B10" s="16" t="s">
        <v>43</v>
      </c>
      <c r="C10" s="17" t="str">
        <f t="shared" si="0"/>
        <v>男</v>
      </c>
      <c r="D10" s="17" t="s">
        <v>18</v>
      </c>
      <c r="E10" s="17" t="str">
        <f t="shared" si="1"/>
        <v>198012</v>
      </c>
      <c r="F10" s="18">
        <f ca="1" t="shared" si="2"/>
        <v>38</v>
      </c>
      <c r="G10" s="31" t="s">
        <v>44</v>
      </c>
      <c r="H10" s="17" t="s">
        <v>27</v>
      </c>
      <c r="I10" s="17" t="s">
        <v>21</v>
      </c>
      <c r="J10" s="27" t="s">
        <v>45</v>
      </c>
      <c r="K10" s="16"/>
      <c r="L10" s="16" t="s">
        <v>23</v>
      </c>
    </row>
    <row r="11" s="3" customFormat="1" ht="27.95" customHeight="1" spans="1:12">
      <c r="A11" s="15" t="s">
        <v>46</v>
      </c>
      <c r="B11" s="16" t="s">
        <v>47</v>
      </c>
      <c r="C11" s="17" t="str">
        <f t="shared" si="0"/>
        <v>男</v>
      </c>
      <c r="D11" s="17" t="s">
        <v>18</v>
      </c>
      <c r="E11" s="17" t="str">
        <f t="shared" si="1"/>
        <v>197908</v>
      </c>
      <c r="F11" s="18">
        <f ca="1" t="shared" si="2"/>
        <v>39</v>
      </c>
      <c r="G11" s="31" t="s">
        <v>48</v>
      </c>
      <c r="H11" s="17" t="s">
        <v>49</v>
      </c>
      <c r="I11" s="17" t="s">
        <v>21</v>
      </c>
      <c r="J11" s="27" t="s">
        <v>50</v>
      </c>
      <c r="K11" s="16"/>
      <c r="L11" s="16" t="s">
        <v>23</v>
      </c>
    </row>
    <row r="12" s="3" customFormat="1" ht="27.95" customHeight="1" spans="1:12">
      <c r="A12" s="15" t="s">
        <v>51</v>
      </c>
      <c r="B12" s="16" t="s">
        <v>52</v>
      </c>
      <c r="C12" s="17" t="str">
        <f t="shared" si="0"/>
        <v>男</v>
      </c>
      <c r="D12" s="17" t="s">
        <v>18</v>
      </c>
      <c r="E12" s="17" t="str">
        <f t="shared" si="1"/>
        <v>197405</v>
      </c>
      <c r="F12" s="18">
        <f ca="1" t="shared" si="2"/>
        <v>44</v>
      </c>
      <c r="G12" s="31" t="s">
        <v>53</v>
      </c>
      <c r="H12" s="17" t="s">
        <v>54</v>
      </c>
      <c r="I12" s="17" t="s">
        <v>21</v>
      </c>
      <c r="J12" s="27" t="s">
        <v>55</v>
      </c>
      <c r="K12" s="16"/>
      <c r="L12" s="16" t="s">
        <v>23</v>
      </c>
    </row>
    <row r="13" s="3" customFormat="1" ht="27.95" customHeight="1" spans="1:12">
      <c r="A13" s="15" t="s">
        <v>56</v>
      </c>
      <c r="B13" s="16" t="s">
        <v>57</v>
      </c>
      <c r="C13" s="17" t="str">
        <f t="shared" si="0"/>
        <v>男</v>
      </c>
      <c r="D13" s="17" t="s">
        <v>18</v>
      </c>
      <c r="E13" s="17" t="str">
        <f t="shared" si="1"/>
        <v>198205</v>
      </c>
      <c r="F13" s="18">
        <f ca="1" t="shared" si="2"/>
        <v>36</v>
      </c>
      <c r="G13" s="31" t="s">
        <v>58</v>
      </c>
      <c r="H13" s="17" t="s">
        <v>59</v>
      </c>
      <c r="I13" s="17" t="s">
        <v>21</v>
      </c>
      <c r="J13" s="27" t="s">
        <v>60</v>
      </c>
      <c r="K13" s="16"/>
      <c r="L13" s="16" t="s">
        <v>23</v>
      </c>
    </row>
    <row r="14" s="3" customFormat="1" ht="27.95" customHeight="1" spans="1:12">
      <c r="A14" s="15" t="s">
        <v>61</v>
      </c>
      <c r="B14" s="16" t="s">
        <v>62</v>
      </c>
      <c r="C14" s="17" t="str">
        <f t="shared" si="0"/>
        <v>女</v>
      </c>
      <c r="D14" s="17" t="s">
        <v>18</v>
      </c>
      <c r="E14" s="17" t="str">
        <f t="shared" si="1"/>
        <v>197708</v>
      </c>
      <c r="F14" s="18">
        <f ca="1" t="shared" si="2"/>
        <v>41</v>
      </c>
      <c r="G14" s="31" t="s">
        <v>63</v>
      </c>
      <c r="H14" s="17" t="s">
        <v>64</v>
      </c>
      <c r="I14" s="17" t="s">
        <v>21</v>
      </c>
      <c r="J14" s="27" t="s">
        <v>65</v>
      </c>
      <c r="K14" s="16"/>
      <c r="L14" s="16" t="s">
        <v>23</v>
      </c>
    </row>
    <row r="15" s="3" customFormat="1" ht="27.95" customHeight="1" spans="1:12">
      <c r="A15" s="15" t="s">
        <v>66</v>
      </c>
      <c r="B15" s="16" t="s">
        <v>67</v>
      </c>
      <c r="C15" s="17" t="str">
        <f t="shared" si="0"/>
        <v>男</v>
      </c>
      <c r="D15" s="17" t="s">
        <v>18</v>
      </c>
      <c r="E15" s="17" t="str">
        <f t="shared" si="1"/>
        <v>197009</v>
      </c>
      <c r="F15" s="18">
        <f ca="1" t="shared" si="2"/>
        <v>48</v>
      </c>
      <c r="G15" s="16" t="s">
        <v>68</v>
      </c>
      <c r="H15" s="17" t="s">
        <v>64</v>
      </c>
      <c r="I15" s="17" t="s">
        <v>21</v>
      </c>
      <c r="J15" s="27" t="s">
        <v>69</v>
      </c>
      <c r="K15" s="16"/>
      <c r="L15" s="16" t="s">
        <v>23</v>
      </c>
    </row>
    <row r="16" s="3" customFormat="1" ht="27.95" customHeight="1" spans="1:12">
      <c r="A16" s="15" t="s">
        <v>70</v>
      </c>
      <c r="B16" s="16" t="s">
        <v>71</v>
      </c>
      <c r="C16" s="17" t="str">
        <f t="shared" si="0"/>
        <v>男</v>
      </c>
      <c r="D16" s="17" t="s">
        <v>18</v>
      </c>
      <c r="E16" s="17" t="str">
        <f t="shared" si="1"/>
        <v>197508</v>
      </c>
      <c r="F16" s="18">
        <f ca="1" t="shared" si="2"/>
        <v>43</v>
      </c>
      <c r="G16" s="31" t="s">
        <v>72</v>
      </c>
      <c r="H16" s="17" t="s">
        <v>73</v>
      </c>
      <c r="I16" s="17" t="s">
        <v>21</v>
      </c>
      <c r="J16" s="27" t="s">
        <v>74</v>
      </c>
      <c r="K16" s="16"/>
      <c r="L16" s="16" t="s">
        <v>23</v>
      </c>
    </row>
    <row r="17" s="3" customFormat="1" ht="27.95" customHeight="1" spans="1:12">
      <c r="A17" s="15" t="s">
        <v>75</v>
      </c>
      <c r="B17" s="16" t="s">
        <v>76</v>
      </c>
      <c r="C17" s="17" t="str">
        <f t="shared" si="0"/>
        <v>男</v>
      </c>
      <c r="D17" s="17" t="s">
        <v>18</v>
      </c>
      <c r="E17" s="17" t="str">
        <f t="shared" si="1"/>
        <v>200103</v>
      </c>
      <c r="F17" s="18">
        <f ca="1" t="shared" si="2"/>
        <v>18</v>
      </c>
      <c r="G17" s="31" t="s">
        <v>77</v>
      </c>
      <c r="H17" s="17" t="s">
        <v>78</v>
      </c>
      <c r="I17" s="17" t="s">
        <v>21</v>
      </c>
      <c r="J17" s="27" t="s">
        <v>79</v>
      </c>
      <c r="K17" s="16"/>
      <c r="L17" s="16" t="s">
        <v>23</v>
      </c>
    </row>
    <row r="18" s="3" customFormat="1" ht="27.95" customHeight="1" spans="1:12">
      <c r="A18" s="15" t="s">
        <v>80</v>
      </c>
      <c r="B18" s="16" t="s">
        <v>81</v>
      </c>
      <c r="C18" s="17" t="str">
        <f t="shared" si="0"/>
        <v>女</v>
      </c>
      <c r="D18" s="17" t="s">
        <v>18</v>
      </c>
      <c r="E18" s="17" t="str">
        <f t="shared" si="1"/>
        <v>197010</v>
      </c>
      <c r="F18" s="18">
        <f ca="1" t="shared" si="2"/>
        <v>48</v>
      </c>
      <c r="G18" s="16" t="s">
        <v>82</v>
      </c>
      <c r="H18" s="17" t="s">
        <v>73</v>
      </c>
      <c r="I18" s="17" t="s">
        <v>21</v>
      </c>
      <c r="J18" s="27" t="s">
        <v>79</v>
      </c>
      <c r="K18" s="16"/>
      <c r="L18" s="16" t="s">
        <v>23</v>
      </c>
    </row>
    <row r="19" s="3" customFormat="1" ht="27.95" customHeight="1" spans="1:12">
      <c r="A19" s="15" t="s">
        <v>83</v>
      </c>
      <c r="B19" s="16" t="s">
        <v>84</v>
      </c>
      <c r="C19" s="17" t="str">
        <f t="shared" si="0"/>
        <v>女</v>
      </c>
      <c r="D19" s="17" t="s">
        <v>18</v>
      </c>
      <c r="E19" s="17" t="str">
        <f t="shared" si="1"/>
        <v>199207</v>
      </c>
      <c r="F19" s="18">
        <f ca="1" t="shared" si="2"/>
        <v>26</v>
      </c>
      <c r="G19" s="16" t="s">
        <v>85</v>
      </c>
      <c r="H19" s="17" t="s">
        <v>86</v>
      </c>
      <c r="I19" s="17" t="s">
        <v>21</v>
      </c>
      <c r="J19" s="28" t="s">
        <v>87</v>
      </c>
      <c r="K19" s="16"/>
      <c r="L19" s="16" t="s">
        <v>23</v>
      </c>
    </row>
    <row r="20" s="3" customFormat="1" ht="27.95" customHeight="1" spans="1:12">
      <c r="A20" s="15" t="s">
        <v>88</v>
      </c>
      <c r="B20" s="16" t="s">
        <v>89</v>
      </c>
      <c r="C20" s="17" t="str">
        <f t="shared" si="0"/>
        <v>男</v>
      </c>
      <c r="D20" s="17" t="s">
        <v>18</v>
      </c>
      <c r="E20" s="17" t="str">
        <f t="shared" si="1"/>
        <v>197201</v>
      </c>
      <c r="F20" s="18">
        <f ca="1" t="shared" si="2"/>
        <v>47</v>
      </c>
      <c r="G20" s="31" t="s">
        <v>90</v>
      </c>
      <c r="H20" s="17" t="s">
        <v>64</v>
      </c>
      <c r="I20" s="17" t="s">
        <v>21</v>
      </c>
      <c r="J20" s="27" t="s">
        <v>91</v>
      </c>
      <c r="K20" s="16"/>
      <c r="L20" s="16" t="s">
        <v>23</v>
      </c>
    </row>
    <row r="21" s="3" customFormat="1" ht="27.95" customHeight="1" spans="1:12">
      <c r="A21" s="15" t="s">
        <v>92</v>
      </c>
      <c r="B21" s="16" t="s">
        <v>93</v>
      </c>
      <c r="C21" s="17" t="str">
        <f t="shared" si="0"/>
        <v>男</v>
      </c>
      <c r="D21" s="17" t="s">
        <v>18</v>
      </c>
      <c r="E21" s="17" t="str">
        <f t="shared" si="1"/>
        <v>197908</v>
      </c>
      <c r="F21" s="18">
        <f ca="1" t="shared" si="2"/>
        <v>39</v>
      </c>
      <c r="G21" s="31" t="s">
        <v>94</v>
      </c>
      <c r="H21" s="17" t="s">
        <v>95</v>
      </c>
      <c r="I21" s="17" t="s">
        <v>21</v>
      </c>
      <c r="J21" s="27" t="s">
        <v>96</v>
      </c>
      <c r="K21" s="16"/>
      <c r="L21" s="16" t="s">
        <v>23</v>
      </c>
    </row>
    <row r="22" s="3" customFormat="1" ht="27.95" customHeight="1" spans="1:12">
      <c r="A22" s="15" t="s">
        <v>97</v>
      </c>
      <c r="B22" s="16" t="s">
        <v>98</v>
      </c>
      <c r="C22" s="17" t="str">
        <f t="shared" si="0"/>
        <v>男</v>
      </c>
      <c r="D22" s="17" t="s">
        <v>18</v>
      </c>
      <c r="E22" s="17" t="str">
        <f t="shared" si="1"/>
        <v>196308</v>
      </c>
      <c r="F22" s="18">
        <f ca="1" t="shared" si="2"/>
        <v>55</v>
      </c>
      <c r="G22" s="16" t="s">
        <v>99</v>
      </c>
      <c r="H22" s="17" t="s">
        <v>73</v>
      </c>
      <c r="I22" s="17" t="s">
        <v>21</v>
      </c>
      <c r="J22" s="27" t="s">
        <v>100</v>
      </c>
      <c r="K22" s="16"/>
      <c r="L22" s="16" t="s">
        <v>23</v>
      </c>
    </row>
    <row r="23" s="3" customFormat="1" ht="27.95" customHeight="1" spans="1:12">
      <c r="A23" s="15" t="s">
        <v>101</v>
      </c>
      <c r="B23" s="16" t="s">
        <v>102</v>
      </c>
      <c r="C23" s="17" t="str">
        <f t="shared" si="0"/>
        <v>女</v>
      </c>
      <c r="D23" s="17" t="s">
        <v>18</v>
      </c>
      <c r="E23" s="17" t="str">
        <f t="shared" si="1"/>
        <v>198811</v>
      </c>
      <c r="F23" s="18">
        <f ca="1" t="shared" si="2"/>
        <v>30</v>
      </c>
      <c r="G23" s="31" t="s">
        <v>103</v>
      </c>
      <c r="H23" s="17" t="s">
        <v>73</v>
      </c>
      <c r="I23" s="17" t="s">
        <v>21</v>
      </c>
      <c r="J23" s="27" t="s">
        <v>104</v>
      </c>
      <c r="K23" s="16"/>
      <c r="L23" s="16" t="s">
        <v>23</v>
      </c>
    </row>
    <row r="24" s="3" customFormat="1" ht="27.95" customHeight="1" spans="1:12">
      <c r="A24" s="15" t="s">
        <v>105</v>
      </c>
      <c r="B24" s="16" t="s">
        <v>106</v>
      </c>
      <c r="C24" s="17" t="str">
        <f t="shared" si="0"/>
        <v>男</v>
      </c>
      <c r="D24" s="17" t="s">
        <v>18</v>
      </c>
      <c r="E24" s="17" t="str">
        <f t="shared" si="1"/>
        <v>197402</v>
      </c>
      <c r="F24" s="18">
        <f ca="1" t="shared" si="2"/>
        <v>45</v>
      </c>
      <c r="G24" s="16" t="s">
        <v>107</v>
      </c>
      <c r="H24" s="17" t="s">
        <v>108</v>
      </c>
      <c r="I24" s="17" t="s">
        <v>21</v>
      </c>
      <c r="J24" s="27" t="s">
        <v>109</v>
      </c>
      <c r="K24" s="16"/>
      <c r="L24" s="16" t="s">
        <v>23</v>
      </c>
    </row>
    <row r="25" s="3" customFormat="1" ht="27.95" customHeight="1" spans="1:12">
      <c r="A25" s="15" t="s">
        <v>110</v>
      </c>
      <c r="B25" s="16" t="s">
        <v>111</v>
      </c>
      <c r="C25" s="17" t="str">
        <f t="shared" si="0"/>
        <v>男</v>
      </c>
      <c r="D25" s="17" t="s">
        <v>18</v>
      </c>
      <c r="E25" s="17" t="str">
        <f t="shared" si="1"/>
        <v>197310</v>
      </c>
      <c r="F25" s="18">
        <f ca="1" t="shared" si="2"/>
        <v>45</v>
      </c>
      <c r="G25" s="31" t="s">
        <v>112</v>
      </c>
      <c r="H25" s="17" t="s">
        <v>113</v>
      </c>
      <c r="I25" s="17" t="s">
        <v>21</v>
      </c>
      <c r="J25" s="27" t="s">
        <v>114</v>
      </c>
      <c r="K25" s="16"/>
      <c r="L25" s="16" t="s">
        <v>23</v>
      </c>
    </row>
    <row r="26" s="1" customFormat="1" ht="27.95" customHeight="1" spans="1:12">
      <c r="A26" s="15" t="s">
        <v>115</v>
      </c>
      <c r="B26" s="16" t="s">
        <v>116</v>
      </c>
      <c r="C26" s="17" t="str">
        <f t="shared" si="0"/>
        <v>男</v>
      </c>
      <c r="D26" s="17" t="s">
        <v>18</v>
      </c>
      <c r="E26" s="17" t="str">
        <f t="shared" si="1"/>
        <v>197411</v>
      </c>
      <c r="F26" s="18">
        <f ca="1" t="shared" si="2"/>
        <v>44</v>
      </c>
      <c r="G26" s="31" t="s">
        <v>117</v>
      </c>
      <c r="H26" s="17" t="s">
        <v>118</v>
      </c>
      <c r="I26" s="17" t="s">
        <v>21</v>
      </c>
      <c r="J26" s="27" t="s">
        <v>119</v>
      </c>
      <c r="K26" s="16"/>
      <c r="L26" s="16" t="s">
        <v>23</v>
      </c>
    </row>
    <row r="27" ht="27.95" customHeight="1" spans="1:12">
      <c r="A27" s="15" t="s">
        <v>120</v>
      </c>
      <c r="B27" s="19" t="s">
        <v>121</v>
      </c>
      <c r="C27" s="17" t="str">
        <f t="shared" si="0"/>
        <v>男</v>
      </c>
      <c r="D27" s="19" t="s">
        <v>18</v>
      </c>
      <c r="E27" s="17" t="str">
        <f t="shared" si="1"/>
        <v>198002</v>
      </c>
      <c r="F27" s="18">
        <f ca="1" t="shared" si="2"/>
        <v>39</v>
      </c>
      <c r="G27" s="19" t="s">
        <v>122</v>
      </c>
      <c r="H27" s="20" t="s">
        <v>123</v>
      </c>
      <c r="I27" s="17" t="s">
        <v>21</v>
      </c>
      <c r="J27" s="27" t="s">
        <v>124</v>
      </c>
      <c r="K27" s="19"/>
      <c r="L27" s="16" t="s">
        <v>23</v>
      </c>
    </row>
    <row r="28" ht="27.95" customHeight="1" spans="1:12">
      <c r="A28" s="15" t="s">
        <v>125</v>
      </c>
      <c r="B28" s="19" t="s">
        <v>126</v>
      </c>
      <c r="C28" s="17" t="str">
        <f t="shared" si="0"/>
        <v>女</v>
      </c>
      <c r="D28" s="19" t="s">
        <v>18</v>
      </c>
      <c r="E28" s="17" t="str">
        <f t="shared" si="1"/>
        <v>198111</v>
      </c>
      <c r="F28" s="18">
        <f ca="1" t="shared" si="2"/>
        <v>37</v>
      </c>
      <c r="G28" s="32" t="s">
        <v>127</v>
      </c>
      <c r="H28" s="20" t="s">
        <v>128</v>
      </c>
      <c r="I28" s="17" t="s">
        <v>21</v>
      </c>
      <c r="J28" s="27" t="s">
        <v>124</v>
      </c>
      <c r="K28" s="19"/>
      <c r="L28" s="16" t="s">
        <v>23</v>
      </c>
    </row>
    <row r="29" s="3" customFormat="1" ht="27.95" customHeight="1" spans="1:16">
      <c r="A29" s="15" t="s">
        <v>129</v>
      </c>
      <c r="B29" s="21" t="s">
        <v>130</v>
      </c>
      <c r="C29" s="17" t="str">
        <f t="shared" si="0"/>
        <v>男</v>
      </c>
      <c r="D29" s="22" t="s">
        <v>18</v>
      </c>
      <c r="E29" s="17" t="str">
        <f t="shared" si="1"/>
        <v>199105</v>
      </c>
      <c r="F29" s="18">
        <f ca="1" t="shared" si="2"/>
        <v>27</v>
      </c>
      <c r="G29" s="33" t="s">
        <v>131</v>
      </c>
      <c r="H29" s="23" t="s">
        <v>132</v>
      </c>
      <c r="I29" s="22" t="s">
        <v>21</v>
      </c>
      <c r="J29" s="29" t="s">
        <v>133</v>
      </c>
      <c r="K29" s="24"/>
      <c r="L29" s="24" t="s">
        <v>23</v>
      </c>
      <c r="M29" s="1"/>
      <c r="N29" s="1"/>
      <c r="O29" s="1"/>
      <c r="P29" s="1"/>
    </row>
    <row r="30" s="3" customFormat="1" ht="27.95" customHeight="1" spans="1:16">
      <c r="A30" s="15" t="s">
        <v>134</v>
      </c>
      <c r="B30" s="24" t="s">
        <v>135</v>
      </c>
      <c r="C30" s="17" t="str">
        <f t="shared" si="0"/>
        <v>女</v>
      </c>
      <c r="D30" s="21" t="s">
        <v>18</v>
      </c>
      <c r="E30" s="17" t="str">
        <f t="shared" si="1"/>
        <v>198510</v>
      </c>
      <c r="F30" s="18">
        <f ca="1" t="shared" si="2"/>
        <v>33</v>
      </c>
      <c r="G30" s="34" t="s">
        <v>136</v>
      </c>
      <c r="H30" s="22" t="s">
        <v>137</v>
      </c>
      <c r="I30" s="22" t="s">
        <v>21</v>
      </c>
      <c r="J30" s="29" t="s">
        <v>138</v>
      </c>
      <c r="K30" s="21"/>
      <c r="L30" s="24" t="s">
        <v>23</v>
      </c>
      <c r="M30"/>
      <c r="N30"/>
      <c r="O30"/>
      <c r="P30"/>
    </row>
    <row r="31" s="3" customFormat="1" ht="27.95" customHeight="1" spans="1:16">
      <c r="A31" s="15" t="s">
        <v>139</v>
      </c>
      <c r="B31" s="24" t="s">
        <v>140</v>
      </c>
      <c r="C31" s="17" t="str">
        <f t="shared" si="0"/>
        <v>男</v>
      </c>
      <c r="D31" s="21" t="s">
        <v>18</v>
      </c>
      <c r="E31" s="17" t="str">
        <f t="shared" si="1"/>
        <v>197701</v>
      </c>
      <c r="F31" s="18">
        <f ca="1" t="shared" si="2"/>
        <v>42</v>
      </c>
      <c r="G31" s="34" t="s">
        <v>141</v>
      </c>
      <c r="H31" s="22" t="s">
        <v>142</v>
      </c>
      <c r="I31" s="22" t="s">
        <v>21</v>
      </c>
      <c r="J31" s="29" t="s">
        <v>143</v>
      </c>
      <c r="K31" s="21"/>
      <c r="L31" s="24" t="s">
        <v>23</v>
      </c>
      <c r="M31"/>
      <c r="N31"/>
      <c r="O31"/>
      <c r="P31"/>
    </row>
    <row r="32" s="3" customFormat="1" ht="27.95" customHeight="1" spans="1:16">
      <c r="A32" s="15" t="s">
        <v>144</v>
      </c>
      <c r="B32" s="24" t="s">
        <v>145</v>
      </c>
      <c r="C32" s="17" t="str">
        <f t="shared" si="0"/>
        <v>男</v>
      </c>
      <c r="D32" s="22" t="s">
        <v>18</v>
      </c>
      <c r="E32" s="17" t="str">
        <f t="shared" si="1"/>
        <v>200112</v>
      </c>
      <c r="F32" s="18">
        <f ca="1" t="shared" si="2"/>
        <v>17</v>
      </c>
      <c r="G32" s="34" t="s">
        <v>146</v>
      </c>
      <c r="H32" s="22" t="s">
        <v>147</v>
      </c>
      <c r="I32" s="22" t="s">
        <v>21</v>
      </c>
      <c r="J32" s="29" t="s">
        <v>148</v>
      </c>
      <c r="K32" s="24"/>
      <c r="L32" s="24" t="s">
        <v>23</v>
      </c>
      <c r="M32" s="1"/>
      <c r="N32" s="1"/>
      <c r="O32" s="1"/>
      <c r="P32" s="1"/>
    </row>
    <row r="33" s="3" customFormat="1" ht="27.95" customHeight="1" spans="1:16">
      <c r="A33" s="15" t="s">
        <v>149</v>
      </c>
      <c r="B33" s="24" t="s">
        <v>150</v>
      </c>
      <c r="C33" s="17" t="str">
        <f t="shared" si="0"/>
        <v>男</v>
      </c>
      <c r="D33" s="24" t="s">
        <v>18</v>
      </c>
      <c r="E33" s="17" t="str">
        <f t="shared" si="1"/>
        <v>200111</v>
      </c>
      <c r="F33" s="18">
        <f ca="1" t="shared" si="2"/>
        <v>17</v>
      </c>
      <c r="G33" s="34" t="s">
        <v>151</v>
      </c>
      <c r="H33" s="22" t="s">
        <v>152</v>
      </c>
      <c r="I33" s="22" t="s">
        <v>21</v>
      </c>
      <c r="J33" s="29" t="s">
        <v>153</v>
      </c>
      <c r="K33" s="30"/>
      <c r="L33" s="24" t="s">
        <v>23</v>
      </c>
      <c r="M33"/>
      <c r="N33"/>
      <c r="O33"/>
      <c r="P33"/>
    </row>
    <row r="34" s="3" customFormat="1" ht="27.95" customHeight="1" spans="1:16">
      <c r="A34" s="15" t="s">
        <v>154</v>
      </c>
      <c r="B34" s="21" t="s">
        <v>155</v>
      </c>
      <c r="C34" s="17" t="str">
        <f t="shared" si="0"/>
        <v>女</v>
      </c>
      <c r="D34" s="22" t="s">
        <v>18</v>
      </c>
      <c r="E34" s="17" t="str">
        <f t="shared" si="1"/>
        <v>196401</v>
      </c>
      <c r="F34" s="18">
        <f ca="1" t="shared" si="2"/>
        <v>55</v>
      </c>
      <c r="G34" s="34" t="s">
        <v>156</v>
      </c>
      <c r="H34" s="22" t="s">
        <v>157</v>
      </c>
      <c r="I34" s="22" t="s">
        <v>21</v>
      </c>
      <c r="J34" s="29" t="s">
        <v>158</v>
      </c>
      <c r="K34" s="24"/>
      <c r="L34" s="24" t="s">
        <v>23</v>
      </c>
      <c r="M34" s="1"/>
      <c r="N34" s="1"/>
      <c r="O34" s="1"/>
      <c r="P34" s="1"/>
    </row>
    <row r="35" s="3" customFormat="1" ht="27.95" customHeight="1" spans="1:12">
      <c r="A35" s="15" t="s">
        <v>159</v>
      </c>
      <c r="B35" s="16" t="s">
        <v>160</v>
      </c>
      <c r="C35" s="17" t="str">
        <f t="shared" si="0"/>
        <v>女</v>
      </c>
      <c r="D35" s="17" t="s">
        <v>18</v>
      </c>
      <c r="E35" s="17" t="str">
        <f t="shared" si="1"/>
        <v>198109</v>
      </c>
      <c r="F35" s="18">
        <f ca="1" t="shared" si="2"/>
        <v>37</v>
      </c>
      <c r="G35" s="31" t="s">
        <v>161</v>
      </c>
      <c r="H35" s="17" t="s">
        <v>162</v>
      </c>
      <c r="I35" s="17" t="s">
        <v>21</v>
      </c>
      <c r="J35" s="27" t="s">
        <v>163</v>
      </c>
      <c r="K35" s="16"/>
      <c r="L35" s="16"/>
    </row>
    <row r="36" s="1" customFormat="1" ht="27.95" customHeight="1" spans="1:16">
      <c r="A36" s="15" t="s">
        <v>164</v>
      </c>
      <c r="B36" s="16" t="s">
        <v>165</v>
      </c>
      <c r="C36" s="17" t="str">
        <f t="shared" si="0"/>
        <v>女</v>
      </c>
      <c r="D36" s="17" t="s">
        <v>18</v>
      </c>
      <c r="E36" s="17" t="str">
        <f t="shared" si="1"/>
        <v>197205</v>
      </c>
      <c r="F36" s="18">
        <f ca="1" t="shared" si="2"/>
        <v>46</v>
      </c>
      <c r="G36" s="31" t="s">
        <v>166</v>
      </c>
      <c r="H36" s="17" t="s">
        <v>167</v>
      </c>
      <c r="I36" s="17" t="s">
        <v>21</v>
      </c>
      <c r="J36" s="27" t="s">
        <v>168</v>
      </c>
      <c r="K36" s="16"/>
      <c r="L36" s="16"/>
      <c r="M36" s="3"/>
      <c r="N36" s="3"/>
      <c r="O36" s="3"/>
      <c r="P36" s="3"/>
    </row>
    <row r="37" s="1" customFormat="1" ht="27.95" customHeight="1" spans="1:16">
      <c r="A37" s="15" t="s">
        <v>169</v>
      </c>
      <c r="B37" s="16" t="s">
        <v>170</v>
      </c>
      <c r="C37" s="17" t="str">
        <f t="shared" si="0"/>
        <v>女</v>
      </c>
      <c r="D37" s="17" t="s">
        <v>18</v>
      </c>
      <c r="E37" s="17" t="str">
        <f t="shared" si="1"/>
        <v>198504</v>
      </c>
      <c r="F37" s="18">
        <f ca="1" t="shared" si="2"/>
        <v>33</v>
      </c>
      <c r="G37" s="16" t="s">
        <v>171</v>
      </c>
      <c r="H37" s="17" t="s">
        <v>172</v>
      </c>
      <c r="I37" s="17" t="s">
        <v>21</v>
      </c>
      <c r="J37" s="27" t="s">
        <v>173</v>
      </c>
      <c r="K37" s="16"/>
      <c r="L37" s="16"/>
      <c r="M37" s="3"/>
      <c r="N37" s="3"/>
      <c r="O37" s="3"/>
      <c r="P37" s="3"/>
    </row>
    <row r="38" s="1" customFormat="1" ht="27.95" customHeight="1" spans="1:16">
      <c r="A38" s="15" t="s">
        <v>174</v>
      </c>
      <c r="B38" s="16" t="s">
        <v>175</v>
      </c>
      <c r="C38" s="17" t="str">
        <f t="shared" si="0"/>
        <v>男</v>
      </c>
      <c r="D38" s="17" t="s">
        <v>18</v>
      </c>
      <c r="E38" s="17" t="str">
        <f t="shared" si="1"/>
        <v>198003</v>
      </c>
      <c r="F38" s="18">
        <f ca="1" t="shared" si="2"/>
        <v>39</v>
      </c>
      <c r="G38" s="31" t="s">
        <v>176</v>
      </c>
      <c r="H38" s="17" t="s">
        <v>162</v>
      </c>
      <c r="I38" s="17" t="s">
        <v>21</v>
      </c>
      <c r="J38" s="27" t="s">
        <v>177</v>
      </c>
      <c r="K38" s="16"/>
      <c r="L38" s="16"/>
      <c r="M38" s="3"/>
      <c r="N38" s="3"/>
      <c r="O38" s="3"/>
      <c r="P38" s="3"/>
    </row>
    <row r="39" s="1" customFormat="1" ht="27.95" customHeight="1" spans="1:16">
      <c r="A39" s="15" t="s">
        <v>178</v>
      </c>
      <c r="B39" s="16" t="s">
        <v>179</v>
      </c>
      <c r="C39" s="17" t="str">
        <f t="shared" si="0"/>
        <v>女</v>
      </c>
      <c r="D39" s="17" t="s">
        <v>18</v>
      </c>
      <c r="E39" s="17" t="str">
        <f t="shared" si="1"/>
        <v>198312</v>
      </c>
      <c r="F39" s="18">
        <f ca="1" t="shared" si="2"/>
        <v>35</v>
      </c>
      <c r="G39" s="31" t="s">
        <v>180</v>
      </c>
      <c r="H39" s="17" t="s">
        <v>181</v>
      </c>
      <c r="I39" s="17" t="s">
        <v>21</v>
      </c>
      <c r="J39" s="27" t="s">
        <v>182</v>
      </c>
      <c r="K39" s="16"/>
      <c r="L39" s="16"/>
      <c r="M39" s="3"/>
      <c r="N39" s="3"/>
      <c r="O39" s="3"/>
      <c r="P39" s="3"/>
    </row>
    <row r="40" s="1" customFormat="1" ht="27.95" customHeight="1" spans="1:16">
      <c r="A40" s="15" t="s">
        <v>183</v>
      </c>
      <c r="B40" s="16" t="s">
        <v>184</v>
      </c>
      <c r="C40" s="17" t="str">
        <f t="shared" si="0"/>
        <v>男</v>
      </c>
      <c r="D40" s="17" t="s">
        <v>18</v>
      </c>
      <c r="E40" s="17" t="str">
        <f t="shared" si="1"/>
        <v>198002</v>
      </c>
      <c r="F40" s="18">
        <f ca="1" t="shared" si="2"/>
        <v>39</v>
      </c>
      <c r="G40" s="16" t="s">
        <v>185</v>
      </c>
      <c r="H40" s="17" t="s">
        <v>181</v>
      </c>
      <c r="I40" s="17" t="s">
        <v>21</v>
      </c>
      <c r="J40" s="27" t="s">
        <v>186</v>
      </c>
      <c r="K40" s="16"/>
      <c r="L40" s="16"/>
      <c r="M40" s="3"/>
      <c r="N40" s="3"/>
      <c r="O40" s="3"/>
      <c r="P40" s="3"/>
    </row>
    <row r="41" s="1" customFormat="1" ht="27.95" customHeight="1" spans="1:12">
      <c r="A41" s="15" t="s">
        <v>187</v>
      </c>
      <c r="B41" s="16" t="s">
        <v>188</v>
      </c>
      <c r="C41" s="17" t="str">
        <f t="shared" si="0"/>
        <v>女</v>
      </c>
      <c r="D41" s="17" t="s">
        <v>18</v>
      </c>
      <c r="E41" s="17" t="str">
        <f t="shared" si="1"/>
        <v>198104</v>
      </c>
      <c r="F41" s="18">
        <f ca="1" t="shared" si="2"/>
        <v>37</v>
      </c>
      <c r="G41" s="31" t="s">
        <v>189</v>
      </c>
      <c r="H41" s="17" t="s">
        <v>190</v>
      </c>
      <c r="I41" s="17" t="s">
        <v>21</v>
      </c>
      <c r="J41" s="27" t="s">
        <v>191</v>
      </c>
      <c r="K41" s="16"/>
      <c r="L41" s="16"/>
    </row>
    <row r="42" s="1" customFormat="1" ht="27.95" customHeight="1" spans="1:12">
      <c r="A42" s="15" t="s">
        <v>192</v>
      </c>
      <c r="B42" s="16" t="s">
        <v>193</v>
      </c>
      <c r="C42" s="17" t="str">
        <f t="shared" si="0"/>
        <v>女</v>
      </c>
      <c r="D42" s="17" t="s">
        <v>18</v>
      </c>
      <c r="E42" s="17" t="str">
        <f t="shared" si="1"/>
        <v>197607</v>
      </c>
      <c r="F42" s="18">
        <f ca="1" t="shared" si="2"/>
        <v>42</v>
      </c>
      <c r="G42" s="31" t="s">
        <v>194</v>
      </c>
      <c r="H42" s="17" t="s">
        <v>195</v>
      </c>
      <c r="I42" s="17" t="s">
        <v>21</v>
      </c>
      <c r="J42" s="27" t="s">
        <v>196</v>
      </c>
      <c r="K42" s="16"/>
      <c r="L42" s="16"/>
    </row>
    <row r="43" s="1" customFormat="1" ht="27.95" customHeight="1" spans="1:12">
      <c r="A43" s="15" t="s">
        <v>197</v>
      </c>
      <c r="B43" s="16" t="s">
        <v>198</v>
      </c>
      <c r="C43" s="17" t="str">
        <f t="shared" si="0"/>
        <v>男</v>
      </c>
      <c r="D43" s="17" t="s">
        <v>18</v>
      </c>
      <c r="E43" s="17" t="str">
        <f t="shared" si="1"/>
        <v>197411</v>
      </c>
      <c r="F43" s="18">
        <f ca="1" t="shared" si="2"/>
        <v>44</v>
      </c>
      <c r="G43" s="31" t="s">
        <v>199</v>
      </c>
      <c r="H43" s="17" t="s">
        <v>162</v>
      </c>
      <c r="I43" s="17" t="s">
        <v>21</v>
      </c>
      <c r="J43" s="27" t="s">
        <v>200</v>
      </c>
      <c r="K43" s="16"/>
      <c r="L43" s="16"/>
    </row>
    <row r="44" s="1" customFormat="1" ht="27.95" customHeight="1" spans="1:12">
      <c r="A44" s="15" t="s">
        <v>201</v>
      </c>
      <c r="B44" s="16" t="s">
        <v>202</v>
      </c>
      <c r="C44" s="17" t="str">
        <f t="shared" si="0"/>
        <v>男</v>
      </c>
      <c r="D44" s="17" t="s">
        <v>18</v>
      </c>
      <c r="E44" s="17" t="str">
        <f t="shared" si="1"/>
        <v>197402</v>
      </c>
      <c r="F44" s="18">
        <f ca="1" t="shared" si="2"/>
        <v>45</v>
      </c>
      <c r="G44" s="31" t="s">
        <v>203</v>
      </c>
      <c r="H44" s="17" t="s">
        <v>204</v>
      </c>
      <c r="I44" s="17" t="s">
        <v>21</v>
      </c>
      <c r="J44" s="27" t="s">
        <v>205</v>
      </c>
      <c r="K44" s="16"/>
      <c r="L44" s="16"/>
    </row>
    <row r="45" s="1" customFormat="1" ht="27.95" customHeight="1" spans="1:12">
      <c r="A45" s="15" t="s">
        <v>206</v>
      </c>
      <c r="B45" s="16" t="s">
        <v>207</v>
      </c>
      <c r="C45" s="17" t="str">
        <f t="shared" si="0"/>
        <v>女</v>
      </c>
      <c r="D45" s="17" t="s">
        <v>18</v>
      </c>
      <c r="E45" s="17" t="str">
        <f t="shared" si="1"/>
        <v>198908</v>
      </c>
      <c r="F45" s="18">
        <f ca="1" t="shared" si="2"/>
        <v>29</v>
      </c>
      <c r="G45" s="16" t="s">
        <v>208</v>
      </c>
      <c r="H45" s="17" t="s">
        <v>209</v>
      </c>
      <c r="I45" s="17" t="s">
        <v>21</v>
      </c>
      <c r="J45" s="27" t="s">
        <v>210</v>
      </c>
      <c r="K45" s="16"/>
      <c r="L45" s="16"/>
    </row>
    <row r="46" s="1" customFormat="1" ht="27.95" customHeight="1" spans="1:12">
      <c r="A46" s="15" t="s">
        <v>211</v>
      </c>
      <c r="B46" s="16" t="s">
        <v>212</v>
      </c>
      <c r="C46" s="17" t="str">
        <f t="shared" si="0"/>
        <v>女</v>
      </c>
      <c r="D46" s="17" t="s">
        <v>18</v>
      </c>
      <c r="E46" s="17" t="str">
        <f t="shared" si="1"/>
        <v>197805</v>
      </c>
      <c r="F46" s="18">
        <f ca="1" t="shared" si="2"/>
        <v>40</v>
      </c>
      <c r="G46" s="31" t="s">
        <v>213</v>
      </c>
      <c r="H46" s="17" t="s">
        <v>214</v>
      </c>
      <c r="I46" s="17" t="s">
        <v>21</v>
      </c>
      <c r="J46" s="27" t="s">
        <v>215</v>
      </c>
      <c r="K46" s="16"/>
      <c r="L46" s="24" t="s">
        <v>23</v>
      </c>
    </row>
    <row r="47" ht="27.95" customHeight="1" spans="1:16">
      <c r="A47" s="15" t="s">
        <v>216</v>
      </c>
      <c r="B47" s="16" t="s">
        <v>217</v>
      </c>
      <c r="C47" s="17" t="str">
        <f t="shared" si="0"/>
        <v>女</v>
      </c>
      <c r="D47" s="17" t="s">
        <v>18</v>
      </c>
      <c r="E47" s="17" t="str">
        <f t="shared" si="1"/>
        <v>197312</v>
      </c>
      <c r="F47" s="18">
        <f ca="1" t="shared" si="2"/>
        <v>45</v>
      </c>
      <c r="G47" s="31" t="s">
        <v>218</v>
      </c>
      <c r="H47" s="17" t="s">
        <v>118</v>
      </c>
      <c r="I47" s="17" t="s">
        <v>21</v>
      </c>
      <c r="J47" s="27" t="s">
        <v>219</v>
      </c>
      <c r="K47" s="16"/>
      <c r="L47" s="16"/>
      <c r="M47" s="1"/>
      <c r="N47" s="1"/>
      <c r="O47" s="1"/>
      <c r="P47" s="1"/>
    </row>
    <row r="48" ht="27.95" customHeight="1" spans="1:16">
      <c r="A48" s="15" t="s">
        <v>220</v>
      </c>
      <c r="B48" s="16" t="s">
        <v>221</v>
      </c>
      <c r="C48" s="17" t="str">
        <f t="shared" si="0"/>
        <v>女</v>
      </c>
      <c r="D48" s="17" t="s">
        <v>18</v>
      </c>
      <c r="E48" s="17" t="str">
        <f t="shared" si="1"/>
        <v>198910</v>
      </c>
      <c r="F48" s="18">
        <f ca="1" t="shared" si="2"/>
        <v>29</v>
      </c>
      <c r="G48" s="31" t="s">
        <v>222</v>
      </c>
      <c r="H48" s="17" t="s">
        <v>223</v>
      </c>
      <c r="I48" s="17" t="s">
        <v>21</v>
      </c>
      <c r="J48" s="27" t="s">
        <v>224</v>
      </c>
      <c r="K48" s="16"/>
      <c r="L48" s="16"/>
      <c r="M48" s="1"/>
      <c r="N48" s="1"/>
      <c r="O48" s="1"/>
      <c r="P48" s="1"/>
    </row>
    <row r="49" ht="27.95" customHeight="1" spans="1:15">
      <c r="A49" s="15" t="s">
        <v>225</v>
      </c>
      <c r="B49" s="16" t="s">
        <v>226</v>
      </c>
      <c r="C49" s="17" t="str">
        <f t="shared" si="0"/>
        <v>女</v>
      </c>
      <c r="D49" s="17" t="s">
        <v>18</v>
      </c>
      <c r="E49" s="17" t="str">
        <f t="shared" si="1"/>
        <v>197309</v>
      </c>
      <c r="F49" s="18">
        <f ca="1" t="shared" si="2"/>
        <v>45</v>
      </c>
      <c r="G49" s="19" t="s">
        <v>227</v>
      </c>
      <c r="H49" s="17" t="s">
        <v>132</v>
      </c>
      <c r="I49" s="17" t="s">
        <v>21</v>
      </c>
      <c r="J49" s="27" t="s">
        <v>228</v>
      </c>
      <c r="K49" s="16"/>
      <c r="L49" s="16"/>
      <c r="M49" s="1"/>
      <c r="N49" s="1"/>
      <c r="O49" s="1"/>
    </row>
    <row r="50" ht="27.95" customHeight="1" spans="1:16">
      <c r="A50" s="15" t="s">
        <v>229</v>
      </c>
      <c r="B50" s="21" t="s">
        <v>230</v>
      </c>
      <c r="C50" s="17" t="str">
        <f t="shared" si="0"/>
        <v>女</v>
      </c>
      <c r="D50" s="22" t="s">
        <v>18</v>
      </c>
      <c r="E50" s="17" t="str">
        <f t="shared" si="1"/>
        <v>197105</v>
      </c>
      <c r="F50" s="18">
        <f ca="1" t="shared" si="2"/>
        <v>47</v>
      </c>
      <c r="G50" s="33" t="s">
        <v>231</v>
      </c>
      <c r="H50" s="22" t="s">
        <v>157</v>
      </c>
      <c r="I50" s="22" t="s">
        <v>21</v>
      </c>
      <c r="J50" s="29" t="s">
        <v>232</v>
      </c>
      <c r="K50" s="24"/>
      <c r="L50" s="24"/>
      <c r="M50" s="1"/>
      <c r="N50" s="1"/>
      <c r="O50" s="1"/>
      <c r="P50" s="1"/>
    </row>
    <row r="51" s="1" customFormat="1" ht="27.95" customHeight="1" spans="1:12">
      <c r="A51" s="15" t="s">
        <v>233</v>
      </c>
      <c r="B51" s="24" t="s">
        <v>234</v>
      </c>
      <c r="C51" s="17" t="str">
        <f t="shared" si="0"/>
        <v>女</v>
      </c>
      <c r="D51" s="22" t="s">
        <v>18</v>
      </c>
      <c r="E51" s="17" t="str">
        <f t="shared" si="1"/>
        <v>197004</v>
      </c>
      <c r="F51" s="18">
        <f ca="1" t="shared" si="2"/>
        <v>48</v>
      </c>
      <c r="G51" s="34" t="s">
        <v>235</v>
      </c>
      <c r="H51" s="22" t="s">
        <v>236</v>
      </c>
      <c r="I51" s="22" t="s">
        <v>21</v>
      </c>
      <c r="J51" s="29" t="s">
        <v>237</v>
      </c>
      <c r="K51" s="24"/>
      <c r="L51" s="24"/>
    </row>
    <row r="52" s="1" customFormat="1" ht="27.95" customHeight="1" spans="1:16">
      <c r="A52" s="15" t="s">
        <v>238</v>
      </c>
      <c r="B52" s="24" t="s">
        <v>239</v>
      </c>
      <c r="C52" s="17" t="str">
        <f t="shared" si="0"/>
        <v>女</v>
      </c>
      <c r="D52" s="21" t="s">
        <v>18</v>
      </c>
      <c r="E52" s="17" t="str">
        <f t="shared" si="1"/>
        <v>199204</v>
      </c>
      <c r="F52" s="18">
        <f ca="1" t="shared" si="2"/>
        <v>26</v>
      </c>
      <c r="G52" s="33" t="s">
        <v>240</v>
      </c>
      <c r="H52" s="23" t="s">
        <v>241</v>
      </c>
      <c r="I52" s="22" t="s">
        <v>21</v>
      </c>
      <c r="J52" s="29" t="s">
        <v>242</v>
      </c>
      <c r="K52" s="21"/>
      <c r="L52" s="24"/>
      <c r="M52"/>
      <c r="N52"/>
      <c r="O52"/>
      <c r="P52"/>
    </row>
    <row r="53" s="1" customFormat="1" ht="27.95" customHeight="1" spans="1:16">
      <c r="A53" s="15" t="s">
        <v>243</v>
      </c>
      <c r="B53" s="24" t="s">
        <v>244</v>
      </c>
      <c r="C53" s="17" t="str">
        <f t="shared" si="0"/>
        <v>女</v>
      </c>
      <c r="D53" s="21" t="s">
        <v>18</v>
      </c>
      <c r="E53" s="17" t="str">
        <f t="shared" si="1"/>
        <v>199003</v>
      </c>
      <c r="F53" s="18">
        <f ca="1" t="shared" si="2"/>
        <v>29</v>
      </c>
      <c r="G53" s="33" t="s">
        <v>245</v>
      </c>
      <c r="H53" s="23" t="s">
        <v>246</v>
      </c>
      <c r="I53" s="22" t="s">
        <v>21</v>
      </c>
      <c r="J53" s="29" t="s">
        <v>247</v>
      </c>
      <c r="K53" s="21"/>
      <c r="L53" s="24"/>
      <c r="M53"/>
      <c r="N53"/>
      <c r="O53"/>
      <c r="P53"/>
    </row>
    <row r="54" ht="27.95" customHeight="1" spans="1:16">
      <c r="A54" s="15" t="s">
        <v>248</v>
      </c>
      <c r="B54" s="24" t="s">
        <v>249</v>
      </c>
      <c r="C54" s="17" t="str">
        <f t="shared" si="0"/>
        <v>男</v>
      </c>
      <c r="D54" s="22" t="s">
        <v>18</v>
      </c>
      <c r="E54" s="17" t="str">
        <f t="shared" si="1"/>
        <v>196708</v>
      </c>
      <c r="F54" s="18">
        <f ca="1" t="shared" si="2"/>
        <v>51</v>
      </c>
      <c r="G54" s="34" t="s">
        <v>250</v>
      </c>
      <c r="H54" s="22" t="s">
        <v>36</v>
      </c>
      <c r="I54" s="22" t="s">
        <v>21</v>
      </c>
      <c r="J54" s="29" t="s">
        <v>251</v>
      </c>
      <c r="K54" s="24"/>
      <c r="L54" s="24"/>
      <c r="M54" s="1"/>
      <c r="N54" s="1"/>
      <c r="O54" s="1"/>
      <c r="P54" s="1"/>
    </row>
    <row r="55" s="1" customFormat="1" ht="27.95" customHeight="1" spans="1:12">
      <c r="A55" s="15" t="s">
        <v>252</v>
      </c>
      <c r="B55" s="24" t="s">
        <v>253</v>
      </c>
      <c r="C55" s="17" t="str">
        <f t="shared" si="0"/>
        <v>男</v>
      </c>
      <c r="D55" s="22" t="s">
        <v>18</v>
      </c>
      <c r="E55" s="17" t="str">
        <f t="shared" si="1"/>
        <v>197411</v>
      </c>
      <c r="F55" s="18">
        <f ca="1" t="shared" si="2"/>
        <v>44</v>
      </c>
      <c r="G55" s="34" t="s">
        <v>254</v>
      </c>
      <c r="H55" s="22" t="s">
        <v>255</v>
      </c>
      <c r="I55" s="22" t="s">
        <v>21</v>
      </c>
      <c r="J55" s="29" t="s">
        <v>256</v>
      </c>
      <c r="K55" s="24"/>
      <c r="L55" s="24"/>
    </row>
    <row r="56" s="1" customFormat="1" ht="27.95" customHeight="1" spans="1:12">
      <c r="A56" s="15" t="s">
        <v>257</v>
      </c>
      <c r="B56" s="24" t="s">
        <v>258</v>
      </c>
      <c r="C56" s="17" t="str">
        <f t="shared" si="0"/>
        <v>女</v>
      </c>
      <c r="D56" s="22" t="s">
        <v>18</v>
      </c>
      <c r="E56" s="17" t="str">
        <f t="shared" si="1"/>
        <v>198106</v>
      </c>
      <c r="F56" s="18">
        <f ca="1" t="shared" si="2"/>
        <v>37</v>
      </c>
      <c r="G56" s="34" t="s">
        <v>259</v>
      </c>
      <c r="H56" s="22" t="s">
        <v>260</v>
      </c>
      <c r="I56" s="22" t="s">
        <v>21</v>
      </c>
      <c r="J56" s="29" t="s">
        <v>261</v>
      </c>
      <c r="K56" s="24"/>
      <c r="L56" s="24"/>
    </row>
    <row r="57" ht="27.95" customHeight="1" spans="1:12">
      <c r="A57" s="15" t="s">
        <v>262</v>
      </c>
      <c r="B57" s="24" t="s">
        <v>263</v>
      </c>
      <c r="C57" s="17" t="str">
        <f t="shared" si="0"/>
        <v>男</v>
      </c>
      <c r="D57" s="21" t="s">
        <v>18</v>
      </c>
      <c r="E57" s="17" t="str">
        <f t="shared" si="1"/>
        <v>198210</v>
      </c>
      <c r="F57" s="18">
        <f ca="1" t="shared" si="2"/>
        <v>36</v>
      </c>
      <c r="G57" s="34" t="s">
        <v>264</v>
      </c>
      <c r="H57" s="22" t="s">
        <v>36</v>
      </c>
      <c r="I57" s="22" t="s">
        <v>21</v>
      </c>
      <c r="J57" s="29" t="s">
        <v>265</v>
      </c>
      <c r="K57" s="21"/>
      <c r="L57" s="24"/>
    </row>
    <row r="58" ht="27.95" customHeight="1" spans="1:12">
      <c r="A58" s="15" t="s">
        <v>266</v>
      </c>
      <c r="B58" s="24" t="s">
        <v>267</v>
      </c>
      <c r="C58" s="17" t="str">
        <f t="shared" si="0"/>
        <v>男</v>
      </c>
      <c r="D58" s="24" t="s">
        <v>18</v>
      </c>
      <c r="E58" s="17" t="str">
        <f t="shared" si="1"/>
        <v>196409</v>
      </c>
      <c r="F58" s="18">
        <f ca="1" t="shared" si="2"/>
        <v>54</v>
      </c>
      <c r="G58" s="34" t="s">
        <v>268</v>
      </c>
      <c r="H58" s="22" t="s">
        <v>152</v>
      </c>
      <c r="I58" s="22" t="s">
        <v>21</v>
      </c>
      <c r="J58" s="29" t="s">
        <v>269</v>
      </c>
      <c r="K58" s="30"/>
      <c r="L58" s="24"/>
    </row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  <row r="135" ht="27.95" customHeight="1"/>
    <row r="136" ht="27.95" customHeight="1"/>
    <row r="137" ht="27.95" customHeight="1"/>
    <row r="138" ht="27.95" customHeight="1"/>
    <row r="139" ht="27.95" customHeight="1"/>
    <row r="140" ht="27.95" customHeight="1"/>
    <row r="141" ht="27.95" customHeight="1"/>
    <row r="142" ht="27.95" customHeight="1"/>
    <row r="143" ht="27.95" customHeight="1"/>
    <row r="144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27.95" customHeight="1"/>
    <row r="153" ht="27.95" customHeight="1"/>
    <row r="154" ht="27.95" customHeight="1"/>
    <row r="155" ht="27.95" customHeight="1"/>
    <row r="156" ht="27.95" customHeight="1"/>
    <row r="157" ht="27.95" customHeight="1"/>
    <row r="158" ht="27.95" customHeight="1"/>
    <row r="159" ht="27.95" customHeight="1"/>
    <row r="160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  <row r="209" ht="27.95" customHeight="1"/>
    <row r="210" ht="27.95" customHeight="1"/>
    <row r="211" ht="27.95" customHeight="1"/>
    <row r="212" ht="27.95" customHeight="1"/>
    <row r="213" ht="27.95" customHeight="1"/>
    <row r="214" ht="27.95" customHeight="1"/>
    <row r="215" ht="27.95" customHeight="1"/>
    <row r="216" ht="27.95" customHeight="1"/>
    <row r="217" ht="27.95" customHeight="1"/>
    <row r="218" ht="27.95" customHeight="1"/>
    <row r="219" ht="27.95" customHeight="1"/>
    <row r="220" ht="27.95" customHeight="1"/>
    <row r="221" ht="27.95" customHeight="1"/>
    <row r="222" ht="27.95" customHeight="1"/>
    <row r="223" ht="27.95" customHeight="1"/>
    <row r="224" ht="27.95" customHeight="1"/>
    <row r="225" ht="27.95" customHeight="1"/>
    <row r="226" ht="27.95" customHeight="1"/>
    <row r="227" ht="27.95" customHeight="1"/>
    <row r="228" ht="27.95" customHeight="1"/>
    <row r="229" ht="27.95" customHeight="1"/>
    <row r="230" ht="27.95" customHeight="1"/>
    <row r="231" ht="27.95" customHeight="1"/>
    <row r="232" ht="27.95" customHeight="1"/>
    <row r="233" ht="27.95" customHeight="1"/>
    <row r="234" ht="27.95" customHeight="1"/>
    <row r="235" ht="27.95" customHeight="1"/>
    <row r="236" ht="27.95" customHeight="1"/>
    <row r="237" ht="27.95" customHeight="1"/>
    <row r="238" ht="27.95" customHeight="1"/>
    <row r="239" ht="27.95" customHeight="1"/>
    <row r="240" ht="27.95" customHeight="1"/>
    <row r="241" ht="27.95" customHeight="1"/>
    <row r="242" ht="27.95" customHeight="1"/>
    <row r="243" ht="27.95" customHeight="1"/>
    <row r="244" ht="27.95" customHeight="1"/>
  </sheetData>
  <mergeCells count="4">
    <mergeCell ref="A1:L1"/>
    <mergeCell ref="A2:L2"/>
    <mergeCell ref="A3:G3"/>
    <mergeCell ref="H3:L3"/>
  </mergeCells>
  <pageMargins left="0.354166666666667" right="0.236111111111111" top="0.747916666666667" bottom="0.550694444444444" header="0.314583333333333" footer="0.236111111111111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高龙村花名册 （3.11）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陈燕君</cp:lastModifiedBy>
  <dcterms:created xsi:type="dcterms:W3CDTF">2018-12-10T03:47:00Z</dcterms:created>
  <cp:lastPrinted>2019-02-25T07:24:00Z</cp:lastPrinted>
  <dcterms:modified xsi:type="dcterms:W3CDTF">2019-03-11T03:01:34Z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2052-11.1.0.8500</vt:lpwstr>
  </property>
</Properties>
</file>