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Sheet1!$A$1:$O$72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<sst xmlns="http://schemas.openxmlformats.org/spreadsheetml/2006/main" count="469" uniqueCount="194">
  <si>
    <t>3月企业吸纳就业困难人员社会保险补贴“直补快办”公示表</t>
  </si>
  <si>
    <t>序号</t>
  </si>
  <si>
    <t>单位名称</t>
  </si>
  <si>
    <t>申请时间
（YYYY-MM-DD）</t>
  </si>
  <si>
    <t>证件号码</t>
  </si>
  <si>
    <t>姓名</t>
  </si>
  <si>
    <t>性别</t>
  </si>
  <si>
    <t>联系电话</t>
  </si>
  <si>
    <t>就业援助类别</t>
  </si>
  <si>
    <t>是否首次办理</t>
  </si>
  <si>
    <t>补贴申领起止日期
（例：202201-202204）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</si>
  <si>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</si>
  <si>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</si>
  <si>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</si>
  <si>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</si>
  <si>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</si>
  <si>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定安永申机动车检测有限公司</t>
  </si>
  <si>
    <t>2024-03-28</t>
  </si>
  <si>
    <t>4600********0057</t>
  </si>
  <si>
    <t>张运清</t>
  </si>
  <si>
    <t>男</t>
  </si>
  <si>
    <t>139*****201</t>
  </si>
  <si>
    <t>登记失业连续1年以上的人员</t>
  </si>
  <si>
    <t>否</t>
  </si>
  <si>
    <t>202403-202403</t>
  </si>
  <si>
    <t>小计</t>
  </si>
  <si>
    <t>海南蔺氏盛泰药业有限公司</t>
  </si>
  <si>
    <t>4600********422X</t>
  </si>
  <si>
    <t>林星妙</t>
  </si>
  <si>
    <t>女</t>
  </si>
  <si>
    <t>186*****208</t>
  </si>
  <si>
    <t>海南鑫美兴隆农业科技开发有限公司</t>
  </si>
  <si>
    <t>4600********1524</t>
  </si>
  <si>
    <t>莫少芬</t>
  </si>
  <si>
    <t>139*****602</t>
  </si>
  <si>
    <t>海南定安申鼎房地产开发有限公司</t>
  </si>
  <si>
    <t>4600********2329</t>
  </si>
  <si>
    <t>王江波</t>
  </si>
  <si>
    <t>177*****058</t>
  </si>
  <si>
    <t>相对稳定脱贫户</t>
  </si>
  <si>
    <t>海南高远食品有限公司</t>
  </si>
  <si>
    <t>4600********5228</t>
  </si>
  <si>
    <t>王彩英</t>
  </si>
  <si>
    <t>151*****204</t>
  </si>
  <si>
    <t>202402-202402</t>
  </si>
  <si>
    <t>4600********4825</t>
  </si>
  <si>
    <t>洪妍</t>
  </si>
  <si>
    <t>138*****576</t>
  </si>
  <si>
    <t>4600********1224</t>
  </si>
  <si>
    <t>李小妹</t>
  </si>
  <si>
    <t>139*****742</t>
  </si>
  <si>
    <t>海南亨德威食品有限公司</t>
  </si>
  <si>
    <t>4600********1527</t>
  </si>
  <si>
    <t>何玉蝶</t>
  </si>
  <si>
    <t>133*****912</t>
  </si>
  <si>
    <t>4600********6220</t>
  </si>
  <si>
    <t>莫小梅</t>
  </si>
  <si>
    <t>151*****551</t>
  </si>
  <si>
    <t>海南金永成印刷业有限公司</t>
  </si>
  <si>
    <t>4600********2121</t>
  </si>
  <si>
    <t>符秀娇</t>
  </si>
  <si>
    <t>188*****681</t>
  </si>
  <si>
    <t>海南和颐物业管理有限公司</t>
  </si>
  <si>
    <t>4600********2122</t>
  </si>
  <si>
    <t>高爱景</t>
  </si>
  <si>
    <t>136*****423</t>
  </si>
  <si>
    <t>4600********4215</t>
  </si>
  <si>
    <t>刘少阳</t>
  </si>
  <si>
    <t>133*****803</t>
  </si>
  <si>
    <t>持《中华人民共和国残疾人证》人员</t>
  </si>
  <si>
    <t>海南天然橡胶产业集团股份有限公司金鸡岭分公司</t>
  </si>
  <si>
    <t>4600********442X</t>
  </si>
  <si>
    <t>肖莉萍</t>
  </si>
  <si>
    <t>138*****738</t>
  </si>
  <si>
    <t>定安春安酒店管理有限公司</t>
  </si>
  <si>
    <t>4601********1210</t>
  </si>
  <si>
    <t>张鲁</t>
  </si>
  <si>
    <t>136*****816</t>
  </si>
  <si>
    <t>定安定城佰家汇家具商行</t>
  </si>
  <si>
    <t>5221********1649</t>
  </si>
  <si>
    <t>邱云香</t>
  </si>
  <si>
    <t>178*****353</t>
  </si>
  <si>
    <t>山东龙成建筑工程有限公司定安分公司</t>
  </si>
  <si>
    <t>4600********0324</t>
  </si>
  <si>
    <t>陈明妃</t>
  </si>
  <si>
    <t>151*****980</t>
  </si>
  <si>
    <t>海南正远时代装配式建筑有限公司</t>
  </si>
  <si>
    <t>4600********0639</t>
  </si>
  <si>
    <t>王德章</t>
  </si>
  <si>
    <t>138*****931</t>
  </si>
  <si>
    <t>202402-202403</t>
  </si>
  <si>
    <t>海南椰佳达食品科技有限公司</t>
  </si>
  <si>
    <t>4600********4816</t>
  </si>
  <si>
    <t>符式添</t>
  </si>
  <si>
    <t>183*****077</t>
  </si>
  <si>
    <t>城乡低保家庭</t>
  </si>
  <si>
    <t>4600********2115</t>
  </si>
  <si>
    <t>王书仕</t>
  </si>
  <si>
    <t>138*****100</t>
  </si>
  <si>
    <t>4600********1213</t>
  </si>
  <si>
    <t>吴英学</t>
  </si>
  <si>
    <t>151*****684</t>
  </si>
  <si>
    <t>4600********483X</t>
  </si>
  <si>
    <t>吴妚胜</t>
  </si>
  <si>
    <t>151*****414</t>
  </si>
  <si>
    <t>海南领湖食品有限公司</t>
  </si>
  <si>
    <t>4600********1220</t>
  </si>
  <si>
    <t>王桂玲</t>
  </si>
  <si>
    <t>182*****530</t>
  </si>
  <si>
    <t>4600********7246</t>
  </si>
  <si>
    <t>陈曼娜</t>
  </si>
  <si>
    <t>138*****742</t>
  </si>
  <si>
    <t>4601********3641</t>
  </si>
  <si>
    <t>许秋枫</t>
  </si>
  <si>
    <t>135*****418</t>
  </si>
  <si>
    <t>4600********0948</t>
  </si>
  <si>
    <t>叶小珍</t>
  </si>
  <si>
    <t>139*****486</t>
  </si>
  <si>
    <t>陈雪</t>
  </si>
  <si>
    <t>183*****038</t>
  </si>
  <si>
    <t>4600********1513</t>
  </si>
  <si>
    <t>莫雄威</t>
  </si>
  <si>
    <t>136*****194</t>
  </si>
  <si>
    <t>定安海玉盟环境工程有限公司</t>
  </si>
  <si>
    <t>4600********0322</t>
  </si>
  <si>
    <t>王妹</t>
  </si>
  <si>
    <t>130*****000</t>
  </si>
  <si>
    <t>4600********0321</t>
  </si>
  <si>
    <t>黄海燕</t>
  </si>
  <si>
    <t>182*****006</t>
  </si>
  <si>
    <t>4600********0614</t>
  </si>
  <si>
    <t>叶若惠</t>
  </si>
  <si>
    <t>182*****539</t>
  </si>
  <si>
    <t>4600********2129</t>
  </si>
  <si>
    <t>王德娇</t>
  </si>
  <si>
    <t>138*****286</t>
  </si>
  <si>
    <t>4600********334X</t>
  </si>
  <si>
    <t>李太芳</t>
  </si>
  <si>
    <t>136*****221</t>
  </si>
  <si>
    <t>4600********1526</t>
  </si>
  <si>
    <t>莫惜霞</t>
  </si>
  <si>
    <t>183*****806</t>
  </si>
  <si>
    <t>4600********1528</t>
  </si>
  <si>
    <t>莫育梅</t>
  </si>
  <si>
    <t>138*****432</t>
  </si>
  <si>
    <t>4600********032X</t>
  </si>
  <si>
    <t>王文英</t>
  </si>
  <si>
    <t>189*****561</t>
  </si>
  <si>
    <t>4600********2127</t>
  </si>
  <si>
    <t>陈惠芳</t>
  </si>
  <si>
    <t>182*****158</t>
  </si>
  <si>
    <t>4600********2427</t>
  </si>
  <si>
    <t>钱琼珍</t>
  </si>
  <si>
    <t>130*****706</t>
  </si>
  <si>
    <t>4600********5276</t>
  </si>
  <si>
    <t>陈丕富</t>
  </si>
  <si>
    <t>152*****664</t>
  </si>
  <si>
    <t>海南顶鲜食品有限公司</t>
  </si>
  <si>
    <t>4600********4249</t>
  </si>
  <si>
    <t>吴金喜</t>
  </si>
  <si>
    <t>138*****811</t>
  </si>
  <si>
    <t>4600********0013</t>
  </si>
  <si>
    <t>吴乾师</t>
  </si>
  <si>
    <t>155*****513</t>
  </si>
  <si>
    <t>海南南国健康产业有限公司</t>
  </si>
  <si>
    <t>4600********4813</t>
  </si>
  <si>
    <t>王腾</t>
  </si>
  <si>
    <t>151*****030</t>
  </si>
  <si>
    <t>4600********0648</t>
  </si>
  <si>
    <t>陈明花</t>
  </si>
  <si>
    <t>137*****609</t>
  </si>
  <si>
    <t>城镇登记失业人员中的大龄人员（女40岁以上、男50岁以上）</t>
  </si>
  <si>
    <t>4600********0029</t>
  </si>
  <si>
    <t>周小琪</t>
  </si>
  <si>
    <t>188*****008</t>
  </si>
  <si>
    <t>海南新台胜实业有限公司</t>
  </si>
  <si>
    <t>4600********0628</t>
  </si>
  <si>
    <t>邓聪锦</t>
  </si>
  <si>
    <t>138*****815</t>
  </si>
  <si>
    <t>4600********2170</t>
  </si>
  <si>
    <t>刘积才</t>
  </si>
  <si>
    <t>136*****007</t>
  </si>
  <si>
    <t>4600********1541</t>
  </si>
  <si>
    <t>莫海丽</t>
  </si>
  <si>
    <t>189*****038</t>
  </si>
  <si>
    <t>4600********1810</t>
  </si>
  <si>
    <t>张昌帝</t>
  </si>
  <si>
    <t>139*****382</t>
  </si>
  <si>
    <t>2024-03-23</t>
  </si>
  <si>
    <t>4600********4228</t>
  </si>
  <si>
    <t>王巧蕊</t>
  </si>
  <si>
    <t>198*****236</t>
  </si>
  <si>
    <t>是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</si>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</sst>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2"/>
  <sheetViews>
    <sheetView tabSelected="1" topLeftCell="A65" workbookViewId="0">
      <selection activeCell="Q78" sqref="Q78"/>
    </sheetView>
  </sheetViews>
  <sheetFormatPr defaultColWidth="9" defaultRowHeight="13.5"/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="1" customFormat="1" ht="67.5" spans="1: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="1" customFormat="1" ht="54" spans="1:15">
      <c r="A4" s="3">
        <v>1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24</v>
      </c>
      <c r="K4" s="3">
        <v>1</v>
      </c>
      <c r="L4" s="3">
        <v>772.8</v>
      </c>
      <c r="M4" s="3">
        <v>410.55</v>
      </c>
      <c r="N4" s="3">
        <v>24.15</v>
      </c>
      <c r="O4" s="3">
        <v>1207.5</v>
      </c>
    </row>
    <row r="5" s="1" customFormat="1" spans="1: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25</v>
      </c>
      <c r="O5" s="3">
        <v>1207.5</v>
      </c>
    </row>
    <row r="6" s="1" customFormat="1" ht="54" spans="1:15">
      <c r="A6" s="3">
        <v>2</v>
      </c>
      <c r="B6" s="3" t="s">
        <v>26</v>
      </c>
      <c r="C6" s="3" t="s">
        <v>17</v>
      </c>
      <c r="D6" s="3" t="s">
        <v>27</v>
      </c>
      <c r="E6" s="3" t="s">
        <v>28</v>
      </c>
      <c r="F6" s="3" t="s">
        <v>29</v>
      </c>
      <c r="G6" s="3" t="s">
        <v>30</v>
      </c>
      <c r="H6" s="3" t="s">
        <v>22</v>
      </c>
      <c r="I6" s="3" t="s">
        <v>23</v>
      </c>
      <c r="J6" s="3" t="s">
        <v>24</v>
      </c>
      <c r="K6" s="3">
        <v>1</v>
      </c>
      <c r="L6" s="3">
        <v>772.8</v>
      </c>
      <c r="M6" s="3">
        <v>410.55</v>
      </c>
      <c r="N6" s="3">
        <v>24.15</v>
      </c>
      <c r="O6" s="3">
        <v>1207.5</v>
      </c>
    </row>
    <row r="7" s="1" customFormat="1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25</v>
      </c>
      <c r="O7" s="3">
        <v>1207.5</v>
      </c>
    </row>
    <row r="8" s="1" customFormat="1" ht="54" spans="1:15">
      <c r="A8" s="3">
        <v>3</v>
      </c>
      <c r="B8" s="3" t="s">
        <v>31</v>
      </c>
      <c r="C8" s="3" t="s">
        <v>17</v>
      </c>
      <c r="D8" s="3" t="s">
        <v>32</v>
      </c>
      <c r="E8" s="3" t="s">
        <v>33</v>
      </c>
      <c r="F8" s="3" t="s">
        <v>29</v>
      </c>
      <c r="G8" s="3" t="s">
        <v>34</v>
      </c>
      <c r="H8" s="3" t="s">
        <v>22</v>
      </c>
      <c r="I8" s="3" t="s">
        <v>23</v>
      </c>
      <c r="J8" s="3" t="s">
        <v>24</v>
      </c>
      <c r="K8" s="3">
        <v>1</v>
      </c>
      <c r="L8" s="3">
        <v>772.8</v>
      </c>
      <c r="M8" s="3">
        <v>410.55</v>
      </c>
      <c r="N8" s="3">
        <v>24.15</v>
      </c>
      <c r="O8" s="3">
        <v>1207.5</v>
      </c>
    </row>
    <row r="9" s="1" customFormat="1" spans="1: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 t="s">
        <v>25</v>
      </c>
      <c r="O9" s="3">
        <v>1207.5</v>
      </c>
    </row>
    <row r="10" s="1" customFormat="1" ht="54" spans="1:15">
      <c r="A10" s="3">
        <v>4</v>
      </c>
      <c r="B10" s="3" t="s">
        <v>35</v>
      </c>
      <c r="C10" s="3" t="s">
        <v>17</v>
      </c>
      <c r="D10" s="3" t="s">
        <v>36</v>
      </c>
      <c r="E10" s="3" t="s">
        <v>37</v>
      </c>
      <c r="F10" s="3" t="s">
        <v>29</v>
      </c>
      <c r="G10" s="3" t="s">
        <v>38</v>
      </c>
      <c r="H10" s="3" t="s">
        <v>39</v>
      </c>
      <c r="I10" s="3" t="s">
        <v>23</v>
      </c>
      <c r="J10" s="3" t="s">
        <v>24</v>
      </c>
      <c r="K10" s="3">
        <v>1</v>
      </c>
      <c r="L10" s="3">
        <v>772.8</v>
      </c>
      <c r="M10" s="3">
        <v>410.55</v>
      </c>
      <c r="N10" s="3">
        <v>24.15</v>
      </c>
      <c r="O10" s="3">
        <v>1207.5</v>
      </c>
    </row>
    <row r="11" s="1" customFormat="1" spans="1: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 t="s">
        <v>25</v>
      </c>
      <c r="O11" s="3">
        <v>1207.5</v>
      </c>
    </row>
    <row r="12" s="1" customFormat="1" ht="40.5" spans="1:15">
      <c r="A12" s="3">
        <v>5</v>
      </c>
      <c r="B12" s="3" t="s">
        <v>40</v>
      </c>
      <c r="C12" s="3" t="s">
        <v>17</v>
      </c>
      <c r="D12" s="3" t="s">
        <v>41</v>
      </c>
      <c r="E12" s="3" t="s">
        <v>42</v>
      </c>
      <c r="F12" s="3" t="s">
        <v>29</v>
      </c>
      <c r="G12" s="3" t="s">
        <v>43</v>
      </c>
      <c r="H12" s="3" t="s">
        <v>39</v>
      </c>
      <c r="I12" s="3" t="s">
        <v>23</v>
      </c>
      <c r="J12" s="3" t="s">
        <v>44</v>
      </c>
      <c r="K12" s="3">
        <v>1</v>
      </c>
      <c r="L12" s="3">
        <v>772.8</v>
      </c>
      <c r="M12" s="3">
        <v>410.55</v>
      </c>
      <c r="N12" s="3">
        <v>24.15</v>
      </c>
      <c r="O12" s="3">
        <v>1207.5</v>
      </c>
    </row>
    <row r="13" s="1" customFormat="1" ht="40.5" spans="1:15">
      <c r="A13" s="3">
        <v>6</v>
      </c>
      <c r="B13" s="3" t="s">
        <v>40</v>
      </c>
      <c r="C13" s="3" t="s">
        <v>17</v>
      </c>
      <c r="D13" s="3" t="s">
        <v>45</v>
      </c>
      <c r="E13" s="3" t="s">
        <v>46</v>
      </c>
      <c r="F13" s="3" t="s">
        <v>29</v>
      </c>
      <c r="G13" s="3" t="s">
        <v>47</v>
      </c>
      <c r="H13" s="3" t="s">
        <v>39</v>
      </c>
      <c r="I13" s="3" t="s">
        <v>23</v>
      </c>
      <c r="J13" s="3" t="s">
        <v>44</v>
      </c>
      <c r="K13" s="3">
        <v>1</v>
      </c>
      <c r="L13" s="3">
        <v>772.8</v>
      </c>
      <c r="M13" s="3">
        <v>410.55</v>
      </c>
      <c r="N13" s="3">
        <v>24.15</v>
      </c>
      <c r="O13" s="3">
        <v>1207.5</v>
      </c>
    </row>
    <row r="14" s="1" customFormat="1" ht="40.5" spans="1:15">
      <c r="A14" s="3">
        <v>7</v>
      </c>
      <c r="B14" s="3" t="s">
        <v>40</v>
      </c>
      <c r="C14" s="3" t="s">
        <v>17</v>
      </c>
      <c r="D14" s="3" t="s">
        <v>48</v>
      </c>
      <c r="E14" s="3" t="s">
        <v>49</v>
      </c>
      <c r="F14" s="3" t="s">
        <v>29</v>
      </c>
      <c r="G14" s="3" t="s">
        <v>50</v>
      </c>
      <c r="H14" s="3" t="s">
        <v>39</v>
      </c>
      <c r="I14" s="3" t="s">
        <v>23</v>
      </c>
      <c r="J14" s="3" t="s">
        <v>44</v>
      </c>
      <c r="K14" s="3">
        <v>1</v>
      </c>
      <c r="L14" s="3">
        <v>772.8</v>
      </c>
      <c r="M14" s="3">
        <v>410.55</v>
      </c>
      <c r="N14" s="3">
        <v>24.15</v>
      </c>
      <c r="O14" s="3">
        <v>1207.5</v>
      </c>
    </row>
    <row r="15" s="1" customFormat="1" spans="1: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 t="s">
        <v>25</v>
      </c>
      <c r="O15" s="3">
        <f>SUM(O12:P14)</f>
        <v>3622.5</v>
      </c>
    </row>
    <row r="16" s="1" customFormat="1" ht="40.5" spans="1:15">
      <c r="A16" s="3">
        <v>8</v>
      </c>
      <c r="B16" s="3" t="s">
        <v>51</v>
      </c>
      <c r="C16" s="3" t="s">
        <v>17</v>
      </c>
      <c r="D16" s="3" t="s">
        <v>52</v>
      </c>
      <c r="E16" s="3" t="s">
        <v>53</v>
      </c>
      <c r="F16" s="3" t="s">
        <v>29</v>
      </c>
      <c r="G16" s="3" t="s">
        <v>54</v>
      </c>
      <c r="H16" s="3" t="s">
        <v>39</v>
      </c>
      <c r="I16" s="3" t="s">
        <v>23</v>
      </c>
      <c r="J16" s="3" t="s">
        <v>24</v>
      </c>
      <c r="K16" s="3">
        <v>1</v>
      </c>
      <c r="L16" s="3">
        <v>772.8</v>
      </c>
      <c r="M16" s="3">
        <v>410.55</v>
      </c>
      <c r="N16" s="3">
        <v>24.15</v>
      </c>
      <c r="O16" s="3">
        <v>1207.5</v>
      </c>
    </row>
    <row r="17" s="1" customFormat="1" ht="40.5" spans="1:15">
      <c r="A17" s="3">
        <v>9</v>
      </c>
      <c r="B17" s="3" t="s">
        <v>51</v>
      </c>
      <c r="C17" s="3" t="s">
        <v>17</v>
      </c>
      <c r="D17" s="3" t="s">
        <v>55</v>
      </c>
      <c r="E17" s="3" t="s">
        <v>56</v>
      </c>
      <c r="F17" s="3" t="s">
        <v>29</v>
      </c>
      <c r="G17" s="3" t="s">
        <v>57</v>
      </c>
      <c r="H17" s="3" t="s">
        <v>39</v>
      </c>
      <c r="I17" s="3" t="s">
        <v>23</v>
      </c>
      <c r="J17" s="3" t="s">
        <v>24</v>
      </c>
      <c r="K17" s="3">
        <v>1</v>
      </c>
      <c r="L17" s="3">
        <v>772.8</v>
      </c>
      <c r="M17" s="3">
        <v>410.55</v>
      </c>
      <c r="N17" s="3">
        <v>24.15</v>
      </c>
      <c r="O17" s="3">
        <v>1207.5</v>
      </c>
    </row>
    <row r="18" s="1" customFormat="1" spans="1: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 t="s">
        <v>25</v>
      </c>
      <c r="O18" s="3">
        <f>SUM(O16:O17)</f>
        <v>2415</v>
      </c>
    </row>
    <row r="19" s="1" customFormat="1" ht="40.5" spans="1:15">
      <c r="A19" s="3">
        <v>10</v>
      </c>
      <c r="B19" s="3" t="s">
        <v>58</v>
      </c>
      <c r="C19" s="3" t="s">
        <v>17</v>
      </c>
      <c r="D19" s="3" t="s">
        <v>59</v>
      </c>
      <c r="E19" s="3" t="s">
        <v>60</v>
      </c>
      <c r="F19" s="3" t="s">
        <v>29</v>
      </c>
      <c r="G19" s="3" t="s">
        <v>61</v>
      </c>
      <c r="H19" s="3" t="s">
        <v>39</v>
      </c>
      <c r="I19" s="3" t="s">
        <v>23</v>
      </c>
      <c r="J19" s="3" t="s">
        <v>24</v>
      </c>
      <c r="K19" s="3">
        <v>1</v>
      </c>
      <c r="L19" s="3">
        <v>772.8</v>
      </c>
      <c r="M19" s="3">
        <v>410.55</v>
      </c>
      <c r="N19" s="3">
        <v>24.15</v>
      </c>
      <c r="O19" s="3">
        <v>1207.5</v>
      </c>
    </row>
    <row r="20" s="1" customFormat="1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 t="s">
        <v>25</v>
      </c>
      <c r="O20" s="3">
        <v>1207.5</v>
      </c>
    </row>
    <row r="21" s="1" customFormat="1" ht="54" spans="1:15">
      <c r="A21" s="3">
        <v>11</v>
      </c>
      <c r="B21" s="3" t="s">
        <v>62</v>
      </c>
      <c r="C21" s="3" t="s">
        <v>17</v>
      </c>
      <c r="D21" s="3" t="s">
        <v>63</v>
      </c>
      <c r="E21" s="3" t="s">
        <v>64</v>
      </c>
      <c r="F21" s="3" t="s">
        <v>29</v>
      </c>
      <c r="G21" s="3" t="s">
        <v>65</v>
      </c>
      <c r="H21" s="3" t="s">
        <v>22</v>
      </c>
      <c r="I21" s="3" t="s">
        <v>23</v>
      </c>
      <c r="J21" s="3" t="s">
        <v>24</v>
      </c>
      <c r="K21" s="3">
        <v>1</v>
      </c>
      <c r="L21" s="3">
        <v>772.8</v>
      </c>
      <c r="M21" s="3">
        <v>410.55</v>
      </c>
      <c r="N21" s="3">
        <v>24.15</v>
      </c>
      <c r="O21" s="3">
        <v>1207.5</v>
      </c>
    </row>
    <row r="22" s="1" customFormat="1" ht="54" spans="1:15">
      <c r="A22" s="3">
        <v>12</v>
      </c>
      <c r="B22" s="3" t="s">
        <v>62</v>
      </c>
      <c r="C22" s="3" t="s">
        <v>17</v>
      </c>
      <c r="D22" s="3" t="s">
        <v>66</v>
      </c>
      <c r="E22" s="3" t="s">
        <v>67</v>
      </c>
      <c r="F22" s="3" t="s">
        <v>20</v>
      </c>
      <c r="G22" s="3" t="s">
        <v>68</v>
      </c>
      <c r="H22" s="3" t="s">
        <v>69</v>
      </c>
      <c r="I22" s="3" t="s">
        <v>23</v>
      </c>
      <c r="J22" s="3" t="s">
        <v>24</v>
      </c>
      <c r="K22" s="3">
        <v>1</v>
      </c>
      <c r="L22" s="3">
        <v>772.8</v>
      </c>
      <c r="M22" s="3">
        <v>410.55</v>
      </c>
      <c r="N22" s="3">
        <v>24.15</v>
      </c>
      <c r="O22" s="3">
        <v>1207.5</v>
      </c>
    </row>
    <row r="23" s="1" customFormat="1" spans="1: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 t="s">
        <v>25</v>
      </c>
      <c r="O23" s="3">
        <f>SUM(O21:O22)</f>
        <v>2415</v>
      </c>
    </row>
    <row r="24" s="1" customFormat="1" ht="81" spans="1:15">
      <c r="A24" s="3">
        <v>13</v>
      </c>
      <c r="B24" s="3" t="s">
        <v>70</v>
      </c>
      <c r="C24" s="3" t="s">
        <v>17</v>
      </c>
      <c r="D24" s="3" t="s">
        <v>71</v>
      </c>
      <c r="E24" s="3" t="s">
        <v>72</v>
      </c>
      <c r="F24" s="3" t="s">
        <v>29</v>
      </c>
      <c r="G24" s="3" t="s">
        <v>73</v>
      </c>
      <c r="H24" s="3" t="s">
        <v>69</v>
      </c>
      <c r="I24" s="3" t="s">
        <v>23</v>
      </c>
      <c r="J24" s="3" t="s">
        <v>24</v>
      </c>
      <c r="K24" s="3">
        <v>1</v>
      </c>
      <c r="L24" s="3">
        <v>772.8</v>
      </c>
      <c r="M24" s="3">
        <v>410.55</v>
      </c>
      <c r="N24" s="3">
        <v>24.15</v>
      </c>
      <c r="O24" s="3">
        <v>1207.5</v>
      </c>
    </row>
    <row r="25" s="1" customFormat="1" spans="1: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 t="s">
        <v>25</v>
      </c>
      <c r="O25" s="3">
        <v>1207.5</v>
      </c>
    </row>
    <row r="26" s="1" customFormat="1" ht="54" spans="1:15">
      <c r="A26" s="3">
        <v>14</v>
      </c>
      <c r="B26" s="3" t="s">
        <v>74</v>
      </c>
      <c r="C26" s="3" t="s">
        <v>17</v>
      </c>
      <c r="D26" s="3" t="s">
        <v>75</v>
      </c>
      <c r="E26" s="3" t="s">
        <v>76</v>
      </c>
      <c r="F26" s="3" t="s">
        <v>20</v>
      </c>
      <c r="G26" s="3" t="s">
        <v>77</v>
      </c>
      <c r="H26" s="3" t="s">
        <v>69</v>
      </c>
      <c r="I26" s="3" t="s">
        <v>23</v>
      </c>
      <c r="J26" s="3" t="s">
        <v>44</v>
      </c>
      <c r="K26" s="3">
        <v>1</v>
      </c>
      <c r="L26" s="3">
        <v>772.8</v>
      </c>
      <c r="M26" s="3">
        <v>410.55</v>
      </c>
      <c r="N26" s="3">
        <v>24.15</v>
      </c>
      <c r="O26" s="3">
        <v>1207.5</v>
      </c>
    </row>
    <row r="27" s="1" customFormat="1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 t="s">
        <v>25</v>
      </c>
      <c r="O27" s="3">
        <v>1207.5</v>
      </c>
    </row>
    <row r="28" s="1" customFormat="1" ht="40.5" spans="1:15">
      <c r="A28" s="3">
        <v>15</v>
      </c>
      <c r="B28" s="3" t="s">
        <v>78</v>
      </c>
      <c r="C28" s="3" t="s">
        <v>17</v>
      </c>
      <c r="D28" s="3" t="s">
        <v>79</v>
      </c>
      <c r="E28" s="3" t="s">
        <v>80</v>
      </c>
      <c r="F28" s="3" t="s">
        <v>29</v>
      </c>
      <c r="G28" s="3" t="s">
        <v>81</v>
      </c>
      <c r="H28" s="3" t="s">
        <v>39</v>
      </c>
      <c r="I28" s="3" t="s">
        <v>23</v>
      </c>
      <c r="J28" s="3" t="s">
        <v>24</v>
      </c>
      <c r="K28" s="3">
        <v>1</v>
      </c>
      <c r="L28" s="3">
        <v>772.8</v>
      </c>
      <c r="M28" s="3">
        <v>410.55</v>
      </c>
      <c r="N28" s="3">
        <v>24.15</v>
      </c>
      <c r="O28" s="3">
        <v>1207.5</v>
      </c>
    </row>
    <row r="29" s="1" customFormat="1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 t="s">
        <v>25</v>
      </c>
      <c r="O29" s="3">
        <v>1207.5</v>
      </c>
    </row>
    <row r="30" s="1" customFormat="1" ht="67.5" spans="1:15">
      <c r="A30" s="3">
        <v>16</v>
      </c>
      <c r="B30" s="3" t="s">
        <v>82</v>
      </c>
      <c r="C30" s="3" t="s">
        <v>17</v>
      </c>
      <c r="D30" s="3" t="s">
        <v>83</v>
      </c>
      <c r="E30" s="3" t="s">
        <v>84</v>
      </c>
      <c r="F30" s="3" t="s">
        <v>29</v>
      </c>
      <c r="G30" s="3" t="s">
        <v>85</v>
      </c>
      <c r="H30" s="3" t="s">
        <v>39</v>
      </c>
      <c r="I30" s="3" t="s">
        <v>23</v>
      </c>
      <c r="J30" s="3" t="s">
        <v>24</v>
      </c>
      <c r="K30" s="3">
        <v>1</v>
      </c>
      <c r="L30" s="3">
        <v>772.8</v>
      </c>
      <c r="M30" s="3">
        <v>410.55</v>
      </c>
      <c r="N30" s="3">
        <v>24.15</v>
      </c>
      <c r="O30" s="3">
        <v>1207.5</v>
      </c>
    </row>
    <row r="31" s="1" customFormat="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 t="s">
        <v>25</v>
      </c>
      <c r="O31" s="3">
        <v>1207.5</v>
      </c>
    </row>
    <row r="32" s="1" customFormat="1" ht="54" spans="1:15">
      <c r="A32" s="3">
        <v>17</v>
      </c>
      <c r="B32" s="3" t="s">
        <v>86</v>
      </c>
      <c r="C32" s="3" t="s">
        <v>17</v>
      </c>
      <c r="D32" s="3" t="s">
        <v>87</v>
      </c>
      <c r="E32" s="3" t="s">
        <v>88</v>
      </c>
      <c r="F32" s="3" t="s">
        <v>20</v>
      </c>
      <c r="G32" s="3" t="s">
        <v>89</v>
      </c>
      <c r="H32" s="3" t="s">
        <v>39</v>
      </c>
      <c r="I32" s="3" t="s">
        <v>23</v>
      </c>
      <c r="J32" s="3" t="s">
        <v>90</v>
      </c>
      <c r="K32" s="3">
        <v>2</v>
      </c>
      <c r="L32" s="3">
        <v>1545.6</v>
      </c>
      <c r="M32" s="3">
        <v>821.1</v>
      </c>
      <c r="N32" s="3">
        <v>48.3</v>
      </c>
      <c r="O32" s="3">
        <v>2415</v>
      </c>
    </row>
    <row r="33" s="1" customFormat="1" spans="1: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 t="s">
        <v>25</v>
      </c>
      <c r="O33" s="3">
        <v>2415</v>
      </c>
    </row>
    <row r="34" s="1" customFormat="1" ht="54" spans="1:15">
      <c r="A34" s="3">
        <v>18</v>
      </c>
      <c r="B34" s="3" t="s">
        <v>91</v>
      </c>
      <c r="C34" s="3" t="s">
        <v>17</v>
      </c>
      <c r="D34" s="3" t="s">
        <v>92</v>
      </c>
      <c r="E34" s="3" t="s">
        <v>93</v>
      </c>
      <c r="F34" s="3" t="s">
        <v>20</v>
      </c>
      <c r="G34" s="3" t="s">
        <v>94</v>
      </c>
      <c r="H34" s="3" t="s">
        <v>95</v>
      </c>
      <c r="I34" s="3" t="s">
        <v>23</v>
      </c>
      <c r="J34" s="3" t="s">
        <v>24</v>
      </c>
      <c r="K34" s="3">
        <v>1</v>
      </c>
      <c r="L34" s="3">
        <v>772.8</v>
      </c>
      <c r="M34" s="3">
        <v>410.55</v>
      </c>
      <c r="N34" s="3">
        <v>24.15</v>
      </c>
      <c r="O34" s="3">
        <v>1207.5</v>
      </c>
    </row>
    <row r="35" s="1" customFormat="1" ht="54" spans="1:15">
      <c r="A35" s="3">
        <v>19</v>
      </c>
      <c r="B35" s="3" t="s">
        <v>91</v>
      </c>
      <c r="C35" s="3" t="s">
        <v>17</v>
      </c>
      <c r="D35" s="3" t="s">
        <v>96</v>
      </c>
      <c r="E35" s="3" t="s">
        <v>97</v>
      </c>
      <c r="F35" s="3" t="s">
        <v>20</v>
      </c>
      <c r="G35" s="3" t="s">
        <v>98</v>
      </c>
      <c r="H35" s="3" t="s">
        <v>39</v>
      </c>
      <c r="I35" s="3" t="s">
        <v>23</v>
      </c>
      <c r="J35" s="3" t="s">
        <v>24</v>
      </c>
      <c r="K35" s="3">
        <v>1</v>
      </c>
      <c r="L35" s="3">
        <v>772.8</v>
      </c>
      <c r="M35" s="3">
        <v>410.55</v>
      </c>
      <c r="N35" s="3">
        <v>24.15</v>
      </c>
      <c r="O35" s="3">
        <v>1207.5</v>
      </c>
    </row>
    <row r="36" s="1" customFormat="1" ht="54" spans="1:15">
      <c r="A36" s="3">
        <v>20</v>
      </c>
      <c r="B36" s="3" t="s">
        <v>91</v>
      </c>
      <c r="C36" s="3" t="s">
        <v>17</v>
      </c>
      <c r="D36" s="3" t="s">
        <v>99</v>
      </c>
      <c r="E36" s="3" t="s">
        <v>100</v>
      </c>
      <c r="F36" s="3" t="s">
        <v>20</v>
      </c>
      <c r="G36" s="3" t="s">
        <v>101</v>
      </c>
      <c r="H36" s="3" t="s">
        <v>22</v>
      </c>
      <c r="I36" s="3" t="s">
        <v>23</v>
      </c>
      <c r="J36" s="3" t="s">
        <v>24</v>
      </c>
      <c r="K36" s="3">
        <v>1</v>
      </c>
      <c r="L36" s="3">
        <v>772.8</v>
      </c>
      <c r="M36" s="3">
        <v>410.55</v>
      </c>
      <c r="N36" s="3">
        <v>24.15</v>
      </c>
      <c r="O36" s="3">
        <v>1207.5</v>
      </c>
    </row>
    <row r="37" s="1" customFormat="1" ht="54" spans="1:15">
      <c r="A37" s="3">
        <v>21</v>
      </c>
      <c r="B37" s="3" t="s">
        <v>91</v>
      </c>
      <c r="C37" s="3" t="s">
        <v>17</v>
      </c>
      <c r="D37" s="3" t="s">
        <v>102</v>
      </c>
      <c r="E37" s="3" t="s">
        <v>103</v>
      </c>
      <c r="F37" s="3" t="s">
        <v>20</v>
      </c>
      <c r="G37" s="3" t="s">
        <v>104</v>
      </c>
      <c r="H37" s="3" t="s">
        <v>69</v>
      </c>
      <c r="I37" s="3" t="s">
        <v>23</v>
      </c>
      <c r="J37" s="3" t="s">
        <v>24</v>
      </c>
      <c r="K37" s="3">
        <v>1</v>
      </c>
      <c r="L37" s="3">
        <v>772.8</v>
      </c>
      <c r="M37" s="3">
        <v>410.55</v>
      </c>
      <c r="N37" s="3">
        <v>24.15</v>
      </c>
      <c r="O37" s="3">
        <v>1207.5</v>
      </c>
    </row>
    <row r="38" s="1" customFormat="1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 t="s">
        <v>25</v>
      </c>
      <c r="O38" s="3">
        <f>SUM(O34:O37)</f>
        <v>4830</v>
      </c>
    </row>
    <row r="39" s="1" customFormat="1" ht="40.5" spans="1:15">
      <c r="A39" s="3">
        <v>22</v>
      </c>
      <c r="B39" s="3" t="s">
        <v>105</v>
      </c>
      <c r="C39" s="3" t="s">
        <v>17</v>
      </c>
      <c r="D39" s="3" t="s">
        <v>106</v>
      </c>
      <c r="E39" s="3" t="s">
        <v>107</v>
      </c>
      <c r="F39" s="3" t="s">
        <v>29</v>
      </c>
      <c r="G39" s="3" t="s">
        <v>108</v>
      </c>
      <c r="H39" s="3" t="s">
        <v>39</v>
      </c>
      <c r="I39" s="3" t="s">
        <v>23</v>
      </c>
      <c r="J39" s="3" t="s">
        <v>24</v>
      </c>
      <c r="K39" s="3">
        <v>1</v>
      </c>
      <c r="L39" s="3">
        <v>772.8</v>
      </c>
      <c r="M39" s="3">
        <v>410.55</v>
      </c>
      <c r="N39" s="3">
        <v>24.15</v>
      </c>
      <c r="O39" s="3">
        <v>1207.5</v>
      </c>
    </row>
    <row r="40" s="1" customFormat="1" ht="40.5" spans="1:15">
      <c r="A40" s="3">
        <v>23</v>
      </c>
      <c r="B40" s="3" t="s">
        <v>105</v>
      </c>
      <c r="C40" s="3" t="s">
        <v>17</v>
      </c>
      <c r="D40" s="3" t="s">
        <v>109</v>
      </c>
      <c r="E40" s="3" t="s">
        <v>110</v>
      </c>
      <c r="F40" s="3" t="s">
        <v>29</v>
      </c>
      <c r="G40" s="3" t="s">
        <v>111</v>
      </c>
      <c r="H40" s="3" t="s">
        <v>39</v>
      </c>
      <c r="I40" s="3" t="s">
        <v>23</v>
      </c>
      <c r="J40" s="3" t="s">
        <v>24</v>
      </c>
      <c r="K40" s="3">
        <v>1</v>
      </c>
      <c r="L40" s="3">
        <v>772.8</v>
      </c>
      <c r="M40" s="3">
        <v>410.55</v>
      </c>
      <c r="N40" s="3">
        <v>24.15</v>
      </c>
      <c r="O40" s="3">
        <v>1207.5</v>
      </c>
    </row>
    <row r="41" s="1" customFormat="1" ht="40.5" spans="1:15">
      <c r="A41" s="3">
        <v>24</v>
      </c>
      <c r="B41" s="3" t="s">
        <v>105</v>
      </c>
      <c r="C41" s="3" t="s">
        <v>17</v>
      </c>
      <c r="D41" s="3" t="s">
        <v>112</v>
      </c>
      <c r="E41" s="3" t="s">
        <v>113</v>
      </c>
      <c r="F41" s="3" t="s">
        <v>29</v>
      </c>
      <c r="G41" s="3" t="s">
        <v>114</v>
      </c>
      <c r="H41" s="3" t="s">
        <v>39</v>
      </c>
      <c r="I41" s="3" t="s">
        <v>23</v>
      </c>
      <c r="J41" s="3" t="s">
        <v>24</v>
      </c>
      <c r="K41" s="3">
        <v>1</v>
      </c>
      <c r="L41" s="3">
        <v>772.8</v>
      </c>
      <c r="M41" s="3">
        <v>410.55</v>
      </c>
      <c r="N41" s="3">
        <v>24.15</v>
      </c>
      <c r="O41" s="3">
        <v>1207.5</v>
      </c>
    </row>
    <row r="42" s="1" customFormat="1" ht="40.5" spans="1:15">
      <c r="A42" s="3">
        <v>25</v>
      </c>
      <c r="B42" s="3" t="s">
        <v>105</v>
      </c>
      <c r="C42" s="3" t="s">
        <v>17</v>
      </c>
      <c r="D42" s="3" t="s">
        <v>115</v>
      </c>
      <c r="E42" s="3" t="s">
        <v>116</v>
      </c>
      <c r="F42" s="3" t="s">
        <v>29</v>
      </c>
      <c r="G42" s="3" t="s">
        <v>117</v>
      </c>
      <c r="H42" s="3" t="s">
        <v>39</v>
      </c>
      <c r="I42" s="3" t="s">
        <v>23</v>
      </c>
      <c r="J42" s="3" t="s">
        <v>24</v>
      </c>
      <c r="K42" s="3">
        <v>1</v>
      </c>
      <c r="L42" s="3">
        <v>772.8</v>
      </c>
      <c r="M42" s="3">
        <v>410.55</v>
      </c>
      <c r="N42" s="3">
        <v>24.15</v>
      </c>
      <c r="O42" s="3">
        <v>1207.5</v>
      </c>
    </row>
    <row r="43" s="1" customFormat="1" ht="40.5" spans="1:15">
      <c r="A43" s="3">
        <v>26</v>
      </c>
      <c r="B43" s="3" t="s">
        <v>105</v>
      </c>
      <c r="C43" s="3" t="s">
        <v>17</v>
      </c>
      <c r="D43" s="3" t="s">
        <v>32</v>
      </c>
      <c r="E43" s="3" t="s">
        <v>118</v>
      </c>
      <c r="F43" s="3" t="s">
        <v>29</v>
      </c>
      <c r="G43" s="3" t="s">
        <v>119</v>
      </c>
      <c r="H43" s="3" t="s">
        <v>39</v>
      </c>
      <c r="I43" s="3" t="s">
        <v>23</v>
      </c>
      <c r="J43" s="3" t="s">
        <v>24</v>
      </c>
      <c r="K43" s="3">
        <v>1</v>
      </c>
      <c r="L43" s="3">
        <v>772.8</v>
      </c>
      <c r="M43" s="3">
        <v>410.55</v>
      </c>
      <c r="N43" s="3">
        <v>24.15</v>
      </c>
      <c r="O43" s="3">
        <v>1207.5</v>
      </c>
    </row>
    <row r="44" s="1" customFormat="1" ht="40.5" spans="1:15">
      <c r="A44" s="3">
        <v>27</v>
      </c>
      <c r="B44" s="3" t="s">
        <v>105</v>
      </c>
      <c r="C44" s="3" t="s">
        <v>17</v>
      </c>
      <c r="D44" s="3" t="s">
        <v>120</v>
      </c>
      <c r="E44" s="3" t="s">
        <v>121</v>
      </c>
      <c r="F44" s="3" t="s">
        <v>20</v>
      </c>
      <c r="G44" s="3" t="s">
        <v>122</v>
      </c>
      <c r="H44" s="3" t="s">
        <v>39</v>
      </c>
      <c r="I44" s="3" t="s">
        <v>23</v>
      </c>
      <c r="J44" s="3" t="s">
        <v>24</v>
      </c>
      <c r="K44" s="3">
        <v>1</v>
      </c>
      <c r="L44" s="3">
        <v>772.8</v>
      </c>
      <c r="M44" s="3">
        <v>410.55</v>
      </c>
      <c r="N44" s="3">
        <v>24.15</v>
      </c>
      <c r="O44" s="3">
        <v>1207.5</v>
      </c>
    </row>
    <row r="45" s="1" customFormat="1" spans="1: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 t="s">
        <v>25</v>
      </c>
      <c r="O45" s="3">
        <f>SUM(O39:O44)</f>
        <v>7245</v>
      </c>
    </row>
    <row r="46" s="1" customFormat="1" ht="54" spans="1:15">
      <c r="A46" s="3">
        <v>28</v>
      </c>
      <c r="B46" s="3" t="s">
        <v>123</v>
      </c>
      <c r="C46" s="3" t="s">
        <v>17</v>
      </c>
      <c r="D46" s="3" t="s">
        <v>124</v>
      </c>
      <c r="E46" s="3" t="s">
        <v>125</v>
      </c>
      <c r="F46" s="3" t="s">
        <v>29</v>
      </c>
      <c r="G46" s="3" t="s">
        <v>126</v>
      </c>
      <c r="H46" s="3" t="s">
        <v>95</v>
      </c>
      <c r="I46" s="3" t="s">
        <v>23</v>
      </c>
      <c r="J46" s="3" t="s">
        <v>90</v>
      </c>
      <c r="K46" s="3">
        <v>2</v>
      </c>
      <c r="L46" s="3">
        <v>1545.6</v>
      </c>
      <c r="M46" s="3">
        <v>821.1</v>
      </c>
      <c r="N46" s="3">
        <v>48.3</v>
      </c>
      <c r="O46" s="3">
        <v>2415</v>
      </c>
    </row>
    <row r="47" s="1" customFormat="1" ht="54" spans="1:15">
      <c r="A47" s="3">
        <v>29</v>
      </c>
      <c r="B47" s="3" t="s">
        <v>123</v>
      </c>
      <c r="C47" s="3" t="s">
        <v>17</v>
      </c>
      <c r="D47" s="3" t="s">
        <v>127</v>
      </c>
      <c r="E47" s="3" t="s">
        <v>128</v>
      </c>
      <c r="F47" s="3" t="s">
        <v>29</v>
      </c>
      <c r="G47" s="3" t="s">
        <v>129</v>
      </c>
      <c r="H47" s="3" t="s">
        <v>95</v>
      </c>
      <c r="I47" s="3" t="s">
        <v>23</v>
      </c>
      <c r="J47" s="3" t="s">
        <v>90</v>
      </c>
      <c r="K47" s="3">
        <v>2</v>
      </c>
      <c r="L47" s="3">
        <v>1545.6</v>
      </c>
      <c r="M47" s="3">
        <v>821.1</v>
      </c>
      <c r="N47" s="3">
        <v>48.3</v>
      </c>
      <c r="O47" s="3">
        <v>2415</v>
      </c>
    </row>
    <row r="48" s="1" customFormat="1" ht="54" spans="1:15">
      <c r="A48" s="3">
        <v>30</v>
      </c>
      <c r="B48" s="3" t="s">
        <v>123</v>
      </c>
      <c r="C48" s="3" t="s">
        <v>17</v>
      </c>
      <c r="D48" s="3" t="s">
        <v>130</v>
      </c>
      <c r="E48" s="3" t="s">
        <v>131</v>
      </c>
      <c r="F48" s="3" t="s">
        <v>20</v>
      </c>
      <c r="G48" s="3" t="s">
        <v>132</v>
      </c>
      <c r="H48" s="3" t="s">
        <v>95</v>
      </c>
      <c r="I48" s="3" t="s">
        <v>23</v>
      </c>
      <c r="J48" s="3" t="s">
        <v>90</v>
      </c>
      <c r="K48" s="3">
        <v>2</v>
      </c>
      <c r="L48" s="3">
        <v>1545.6</v>
      </c>
      <c r="M48" s="3">
        <v>821.1</v>
      </c>
      <c r="N48" s="3">
        <v>48.3</v>
      </c>
      <c r="O48" s="3">
        <v>2415</v>
      </c>
    </row>
    <row r="49" s="1" customFormat="1" ht="54" spans="1:15">
      <c r="A49" s="3">
        <v>31</v>
      </c>
      <c r="B49" s="3" t="s">
        <v>123</v>
      </c>
      <c r="C49" s="3" t="s">
        <v>17</v>
      </c>
      <c r="D49" s="3" t="s">
        <v>133</v>
      </c>
      <c r="E49" s="3" t="s">
        <v>134</v>
      </c>
      <c r="F49" s="3" t="s">
        <v>29</v>
      </c>
      <c r="G49" s="3" t="s">
        <v>135</v>
      </c>
      <c r="H49" s="3" t="s">
        <v>39</v>
      </c>
      <c r="I49" s="3" t="s">
        <v>23</v>
      </c>
      <c r="J49" s="3" t="s">
        <v>90</v>
      </c>
      <c r="K49" s="3">
        <v>2</v>
      </c>
      <c r="L49" s="3">
        <v>1545.6</v>
      </c>
      <c r="M49" s="3">
        <v>821.1</v>
      </c>
      <c r="N49" s="3">
        <v>48.3</v>
      </c>
      <c r="O49" s="3">
        <v>2415</v>
      </c>
    </row>
    <row r="50" s="1" customFormat="1" ht="54" spans="1:15">
      <c r="A50" s="3">
        <v>32</v>
      </c>
      <c r="B50" s="3" t="s">
        <v>123</v>
      </c>
      <c r="C50" s="3" t="s">
        <v>17</v>
      </c>
      <c r="D50" s="3" t="s">
        <v>136</v>
      </c>
      <c r="E50" s="3" t="s">
        <v>137</v>
      </c>
      <c r="F50" s="3" t="s">
        <v>29</v>
      </c>
      <c r="G50" s="3" t="s">
        <v>138</v>
      </c>
      <c r="H50" s="3" t="s">
        <v>39</v>
      </c>
      <c r="I50" s="3" t="s">
        <v>23</v>
      </c>
      <c r="J50" s="3" t="s">
        <v>90</v>
      </c>
      <c r="K50" s="3">
        <v>2</v>
      </c>
      <c r="L50" s="3">
        <v>1545.6</v>
      </c>
      <c r="M50" s="3">
        <v>821.1</v>
      </c>
      <c r="N50" s="3">
        <v>48.3</v>
      </c>
      <c r="O50" s="3">
        <v>2415</v>
      </c>
    </row>
    <row r="51" s="1" customFormat="1" ht="54" spans="1:15">
      <c r="A51" s="3">
        <v>33</v>
      </c>
      <c r="B51" s="3" t="s">
        <v>123</v>
      </c>
      <c r="C51" s="3" t="s">
        <v>17</v>
      </c>
      <c r="D51" s="3" t="s">
        <v>139</v>
      </c>
      <c r="E51" s="3" t="s">
        <v>140</v>
      </c>
      <c r="F51" s="3" t="s">
        <v>29</v>
      </c>
      <c r="G51" s="3" t="s">
        <v>141</v>
      </c>
      <c r="H51" s="3" t="s">
        <v>69</v>
      </c>
      <c r="I51" s="3" t="s">
        <v>23</v>
      </c>
      <c r="J51" s="3" t="s">
        <v>90</v>
      </c>
      <c r="K51" s="3">
        <v>2</v>
      </c>
      <c r="L51" s="3">
        <v>1545.6</v>
      </c>
      <c r="M51" s="3">
        <v>821.1</v>
      </c>
      <c r="N51" s="3">
        <v>48.3</v>
      </c>
      <c r="O51" s="3">
        <v>2415</v>
      </c>
    </row>
    <row r="52" s="1" customFormat="1" ht="54" spans="1:15">
      <c r="A52" s="3">
        <v>34</v>
      </c>
      <c r="B52" s="3" t="s">
        <v>123</v>
      </c>
      <c r="C52" s="3" t="s">
        <v>17</v>
      </c>
      <c r="D52" s="3" t="s">
        <v>142</v>
      </c>
      <c r="E52" s="3" t="s">
        <v>143</v>
      </c>
      <c r="F52" s="3" t="s">
        <v>29</v>
      </c>
      <c r="G52" s="3" t="s">
        <v>144</v>
      </c>
      <c r="H52" s="3" t="s">
        <v>95</v>
      </c>
      <c r="I52" s="3" t="s">
        <v>23</v>
      </c>
      <c r="J52" s="3" t="s">
        <v>90</v>
      </c>
      <c r="K52" s="3">
        <v>2</v>
      </c>
      <c r="L52" s="3">
        <v>1545.6</v>
      </c>
      <c r="M52" s="3">
        <v>821.1</v>
      </c>
      <c r="N52" s="3">
        <v>48.3</v>
      </c>
      <c r="O52" s="3">
        <v>2415</v>
      </c>
    </row>
    <row r="53" s="1" customFormat="1" ht="54" spans="1:15">
      <c r="A53" s="3">
        <v>35</v>
      </c>
      <c r="B53" s="3" t="s">
        <v>123</v>
      </c>
      <c r="C53" s="3" t="s">
        <v>17</v>
      </c>
      <c r="D53" s="3" t="s">
        <v>145</v>
      </c>
      <c r="E53" s="3" t="s">
        <v>146</v>
      </c>
      <c r="F53" s="3" t="s">
        <v>29</v>
      </c>
      <c r="G53" s="3" t="s">
        <v>147</v>
      </c>
      <c r="H53" s="3" t="s">
        <v>95</v>
      </c>
      <c r="I53" s="3" t="s">
        <v>23</v>
      </c>
      <c r="J53" s="3" t="s">
        <v>90</v>
      </c>
      <c r="K53" s="3">
        <v>2</v>
      </c>
      <c r="L53" s="3">
        <v>1545.6</v>
      </c>
      <c r="M53" s="3">
        <v>821.1</v>
      </c>
      <c r="N53" s="3">
        <v>48.3</v>
      </c>
      <c r="O53" s="3">
        <v>2415</v>
      </c>
    </row>
    <row r="54" s="1" customFormat="1" ht="54" spans="1:15">
      <c r="A54" s="3">
        <v>36</v>
      </c>
      <c r="B54" s="3" t="s">
        <v>123</v>
      </c>
      <c r="C54" s="3" t="s">
        <v>17</v>
      </c>
      <c r="D54" s="3" t="s">
        <v>148</v>
      </c>
      <c r="E54" s="3" t="s">
        <v>149</v>
      </c>
      <c r="F54" s="3" t="s">
        <v>29</v>
      </c>
      <c r="G54" s="3" t="s">
        <v>150</v>
      </c>
      <c r="H54" s="3" t="s">
        <v>95</v>
      </c>
      <c r="I54" s="3" t="s">
        <v>23</v>
      </c>
      <c r="J54" s="3" t="s">
        <v>90</v>
      </c>
      <c r="K54" s="3">
        <v>2</v>
      </c>
      <c r="L54" s="3">
        <v>1545.6</v>
      </c>
      <c r="M54" s="3">
        <v>821.1</v>
      </c>
      <c r="N54" s="3">
        <v>48.3</v>
      </c>
      <c r="O54" s="3">
        <v>2415</v>
      </c>
    </row>
    <row r="55" s="1" customFormat="1" ht="54" spans="1:15">
      <c r="A55" s="3">
        <v>37</v>
      </c>
      <c r="B55" s="3" t="s">
        <v>123</v>
      </c>
      <c r="C55" s="3" t="s">
        <v>17</v>
      </c>
      <c r="D55" s="3" t="s">
        <v>151</v>
      </c>
      <c r="E55" s="3" t="s">
        <v>152</v>
      </c>
      <c r="F55" s="3" t="s">
        <v>29</v>
      </c>
      <c r="G55" s="3" t="s">
        <v>153</v>
      </c>
      <c r="H55" s="3" t="s">
        <v>95</v>
      </c>
      <c r="I55" s="3" t="s">
        <v>23</v>
      </c>
      <c r="J55" s="3" t="s">
        <v>90</v>
      </c>
      <c r="K55" s="3">
        <v>2</v>
      </c>
      <c r="L55" s="3">
        <v>1545.6</v>
      </c>
      <c r="M55" s="3">
        <v>821.1</v>
      </c>
      <c r="N55" s="3">
        <v>48.3</v>
      </c>
      <c r="O55" s="3">
        <v>2415</v>
      </c>
    </row>
    <row r="56" s="1" customFormat="1" ht="54" spans="1:15">
      <c r="A56" s="3">
        <v>38</v>
      </c>
      <c r="B56" s="3" t="s">
        <v>123</v>
      </c>
      <c r="C56" s="3" t="s">
        <v>17</v>
      </c>
      <c r="D56" s="3" t="s">
        <v>154</v>
      </c>
      <c r="E56" s="3" t="s">
        <v>155</v>
      </c>
      <c r="F56" s="3" t="s">
        <v>20</v>
      </c>
      <c r="G56" s="3" t="s">
        <v>156</v>
      </c>
      <c r="H56" s="3" t="s">
        <v>69</v>
      </c>
      <c r="I56" s="3" t="s">
        <v>23</v>
      </c>
      <c r="J56" s="3" t="s">
        <v>90</v>
      </c>
      <c r="K56" s="3">
        <v>2</v>
      </c>
      <c r="L56" s="3">
        <v>1545.6</v>
      </c>
      <c r="M56" s="3">
        <v>821.1</v>
      </c>
      <c r="N56" s="3">
        <v>48.3</v>
      </c>
      <c r="O56" s="3">
        <v>2415</v>
      </c>
    </row>
    <row r="57" s="1" customFormat="1" spans="1: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 t="s">
        <v>25</v>
      </c>
      <c r="O57" s="3">
        <f>SUM(O46:O56)</f>
        <v>26565</v>
      </c>
    </row>
    <row r="58" s="1" customFormat="1" ht="40.5" spans="1:15">
      <c r="A58" s="3">
        <v>39</v>
      </c>
      <c r="B58" s="3" t="s">
        <v>157</v>
      </c>
      <c r="C58" s="3" t="s">
        <v>17</v>
      </c>
      <c r="D58" s="3" t="s">
        <v>158</v>
      </c>
      <c r="E58" s="3" t="s">
        <v>159</v>
      </c>
      <c r="F58" s="3" t="s">
        <v>29</v>
      </c>
      <c r="G58" s="3" t="s">
        <v>160</v>
      </c>
      <c r="H58" s="3" t="s">
        <v>39</v>
      </c>
      <c r="I58" s="3" t="s">
        <v>23</v>
      </c>
      <c r="J58" s="3" t="s">
        <v>24</v>
      </c>
      <c r="K58" s="3">
        <v>1</v>
      </c>
      <c r="L58" s="3">
        <v>772.8</v>
      </c>
      <c r="M58" s="3">
        <v>410.55</v>
      </c>
      <c r="N58" s="3">
        <v>24.15</v>
      </c>
      <c r="O58" s="3">
        <v>1207.5</v>
      </c>
    </row>
    <row r="59" s="1" customFormat="1" ht="54" spans="1:15">
      <c r="A59" s="3">
        <v>40</v>
      </c>
      <c r="B59" s="3" t="s">
        <v>157</v>
      </c>
      <c r="C59" s="3" t="s">
        <v>17</v>
      </c>
      <c r="D59" s="3" t="s">
        <v>161</v>
      </c>
      <c r="E59" s="3" t="s">
        <v>162</v>
      </c>
      <c r="F59" s="3" t="s">
        <v>20</v>
      </c>
      <c r="G59" s="3" t="s">
        <v>163</v>
      </c>
      <c r="H59" s="3" t="s">
        <v>69</v>
      </c>
      <c r="I59" s="3" t="s">
        <v>23</v>
      </c>
      <c r="J59" s="3" t="s">
        <v>24</v>
      </c>
      <c r="K59" s="3">
        <v>1</v>
      </c>
      <c r="L59" s="3">
        <v>772.8</v>
      </c>
      <c r="M59" s="3">
        <v>410.55</v>
      </c>
      <c r="N59" s="3">
        <v>24.15</v>
      </c>
      <c r="O59" s="3">
        <v>1207.5</v>
      </c>
    </row>
    <row r="60" s="1" customFormat="1" spans="1: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 t="s">
        <v>25</v>
      </c>
      <c r="O60" s="3">
        <f>SUM(O58:O59)</f>
        <v>2415</v>
      </c>
    </row>
    <row r="61" s="1" customFormat="1" ht="40.5" spans="1:15">
      <c r="A61" s="3">
        <v>41</v>
      </c>
      <c r="B61" s="3" t="s">
        <v>164</v>
      </c>
      <c r="C61" s="3" t="s">
        <v>17</v>
      </c>
      <c r="D61" s="3" t="s">
        <v>165</v>
      </c>
      <c r="E61" s="3" t="s">
        <v>166</v>
      </c>
      <c r="F61" s="3" t="s">
        <v>20</v>
      </c>
      <c r="G61" s="3" t="s">
        <v>167</v>
      </c>
      <c r="H61" s="3" t="s">
        <v>95</v>
      </c>
      <c r="I61" s="3" t="s">
        <v>23</v>
      </c>
      <c r="J61" s="3" t="s">
        <v>24</v>
      </c>
      <c r="K61" s="3">
        <v>1</v>
      </c>
      <c r="L61" s="3">
        <v>772.8</v>
      </c>
      <c r="M61" s="3">
        <v>410.55</v>
      </c>
      <c r="N61" s="3">
        <v>24.15</v>
      </c>
      <c r="O61" s="3">
        <v>1207.5</v>
      </c>
    </row>
    <row r="62" s="1" customFormat="1" ht="94.5" spans="1:15">
      <c r="A62" s="3">
        <v>42</v>
      </c>
      <c r="B62" s="3" t="s">
        <v>164</v>
      </c>
      <c r="C62" s="3" t="s">
        <v>17</v>
      </c>
      <c r="D62" s="3" t="s">
        <v>168</v>
      </c>
      <c r="E62" s="3" t="s">
        <v>169</v>
      </c>
      <c r="F62" s="3" t="s">
        <v>29</v>
      </c>
      <c r="G62" s="3" t="s">
        <v>170</v>
      </c>
      <c r="H62" s="3" t="s">
        <v>171</v>
      </c>
      <c r="I62" s="3" t="s">
        <v>23</v>
      </c>
      <c r="J62" s="3" t="s">
        <v>24</v>
      </c>
      <c r="K62" s="3">
        <v>1</v>
      </c>
      <c r="L62" s="3">
        <v>772.8</v>
      </c>
      <c r="M62" s="3">
        <v>410.55</v>
      </c>
      <c r="N62" s="3">
        <v>24.15</v>
      </c>
      <c r="O62" s="3">
        <v>1207.5</v>
      </c>
    </row>
    <row r="63" s="1" customFormat="1" ht="40.5" spans="1:15">
      <c r="A63" s="3">
        <v>43</v>
      </c>
      <c r="B63" s="3" t="s">
        <v>164</v>
      </c>
      <c r="C63" s="3" t="s">
        <v>17</v>
      </c>
      <c r="D63" s="3" t="s">
        <v>172</v>
      </c>
      <c r="E63" s="3" t="s">
        <v>173</v>
      </c>
      <c r="F63" s="3" t="s">
        <v>29</v>
      </c>
      <c r="G63" s="3" t="s">
        <v>174</v>
      </c>
      <c r="H63" s="3" t="s">
        <v>39</v>
      </c>
      <c r="I63" s="3" t="s">
        <v>23</v>
      </c>
      <c r="J63" s="3" t="s">
        <v>24</v>
      </c>
      <c r="K63" s="3">
        <v>1</v>
      </c>
      <c r="L63" s="3">
        <v>772.8</v>
      </c>
      <c r="M63" s="3">
        <v>410.55</v>
      </c>
      <c r="N63" s="3">
        <v>24.15</v>
      </c>
      <c r="O63" s="3">
        <v>1207.5</v>
      </c>
    </row>
    <row r="64" s="1" customFormat="1" spans="1: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 t="s">
        <v>25</v>
      </c>
      <c r="O64" s="3">
        <f>SUM(O61:O63)</f>
        <v>3622.5</v>
      </c>
    </row>
    <row r="65" s="1" customFormat="1" ht="40.5" spans="1:15">
      <c r="A65" s="3">
        <v>44</v>
      </c>
      <c r="B65" s="3" t="s">
        <v>175</v>
      </c>
      <c r="C65" s="3" t="s">
        <v>17</v>
      </c>
      <c r="D65" s="3" t="s">
        <v>176</v>
      </c>
      <c r="E65" s="3" t="s">
        <v>177</v>
      </c>
      <c r="F65" s="3" t="s">
        <v>29</v>
      </c>
      <c r="G65" s="3" t="s">
        <v>178</v>
      </c>
      <c r="H65" s="3" t="s">
        <v>39</v>
      </c>
      <c r="I65" s="3" t="s">
        <v>23</v>
      </c>
      <c r="J65" s="3" t="s">
        <v>24</v>
      </c>
      <c r="K65" s="3">
        <v>1</v>
      </c>
      <c r="L65" s="3">
        <v>772.8</v>
      </c>
      <c r="M65" s="3">
        <v>410.55</v>
      </c>
      <c r="N65" s="3">
        <v>24.15</v>
      </c>
      <c r="O65" s="3">
        <v>1207.5</v>
      </c>
    </row>
    <row r="66" s="1" customFormat="1" ht="40.5" spans="1:15">
      <c r="A66" s="3">
        <v>45</v>
      </c>
      <c r="B66" s="3" t="s">
        <v>175</v>
      </c>
      <c r="C66" s="3" t="s">
        <v>17</v>
      </c>
      <c r="D66" s="3" t="s">
        <v>179</v>
      </c>
      <c r="E66" s="3" t="s">
        <v>180</v>
      </c>
      <c r="F66" s="3" t="s">
        <v>20</v>
      </c>
      <c r="G66" s="3" t="s">
        <v>181</v>
      </c>
      <c r="H66" s="3" t="s">
        <v>39</v>
      </c>
      <c r="I66" s="3" t="s">
        <v>23</v>
      </c>
      <c r="J66" s="3" t="s">
        <v>24</v>
      </c>
      <c r="K66" s="3">
        <v>1</v>
      </c>
      <c r="L66" s="3">
        <v>772.8</v>
      </c>
      <c r="M66" s="3">
        <v>410.55</v>
      </c>
      <c r="N66" s="3">
        <v>24.15</v>
      </c>
      <c r="O66" s="3">
        <v>1207.5</v>
      </c>
    </row>
    <row r="67" s="1" customFormat="1" ht="40.5" spans="1:15">
      <c r="A67" s="3">
        <v>46</v>
      </c>
      <c r="B67" s="3" t="s">
        <v>175</v>
      </c>
      <c r="C67" s="3" t="s">
        <v>17</v>
      </c>
      <c r="D67" s="3" t="s">
        <v>182</v>
      </c>
      <c r="E67" s="3" t="s">
        <v>183</v>
      </c>
      <c r="F67" s="3" t="s">
        <v>29</v>
      </c>
      <c r="G67" s="3" t="s">
        <v>184</v>
      </c>
      <c r="H67" s="3" t="s">
        <v>39</v>
      </c>
      <c r="I67" s="3" t="s">
        <v>23</v>
      </c>
      <c r="J67" s="3" t="s">
        <v>24</v>
      </c>
      <c r="K67" s="3">
        <v>1</v>
      </c>
      <c r="L67" s="3">
        <v>772.8</v>
      </c>
      <c r="M67" s="3">
        <v>410.55</v>
      </c>
      <c r="N67" s="3">
        <v>24.15</v>
      </c>
      <c r="O67" s="3">
        <v>1207.5</v>
      </c>
    </row>
    <row r="68" s="1" customFormat="1" ht="54" spans="1:15">
      <c r="A68" s="3">
        <v>47</v>
      </c>
      <c r="B68" s="3" t="s">
        <v>175</v>
      </c>
      <c r="C68" s="3" t="s">
        <v>17</v>
      </c>
      <c r="D68" s="3" t="s">
        <v>185</v>
      </c>
      <c r="E68" s="3" t="s">
        <v>186</v>
      </c>
      <c r="F68" s="3" t="s">
        <v>20</v>
      </c>
      <c r="G68" s="3" t="s">
        <v>187</v>
      </c>
      <c r="H68" s="3" t="s">
        <v>69</v>
      </c>
      <c r="I68" s="3" t="s">
        <v>23</v>
      </c>
      <c r="J68" s="3" t="s">
        <v>24</v>
      </c>
      <c r="K68" s="3">
        <v>1</v>
      </c>
      <c r="L68" s="3">
        <v>772.8</v>
      </c>
      <c r="M68" s="3">
        <v>410.55</v>
      </c>
      <c r="N68" s="3">
        <v>24.15</v>
      </c>
      <c r="O68" s="3">
        <v>1207.5</v>
      </c>
    </row>
    <row r="69" s="1" customFormat="1" spans="1: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 t="s">
        <v>25</v>
      </c>
      <c r="O69" s="3">
        <f>SUM(O65:O68)</f>
        <v>4830</v>
      </c>
    </row>
    <row r="70" s="1" customFormat="1" ht="54" spans="1:15">
      <c r="A70" s="3">
        <v>48</v>
      </c>
      <c r="B70" s="3" t="s">
        <v>16</v>
      </c>
      <c r="C70" s="3" t="s">
        <v>188</v>
      </c>
      <c r="D70" s="3" t="s">
        <v>189</v>
      </c>
      <c r="E70" s="3" t="s">
        <v>190</v>
      </c>
      <c r="F70" s="3" t="s">
        <v>29</v>
      </c>
      <c r="G70" s="3" t="s">
        <v>191</v>
      </c>
      <c r="H70" s="3" t="s">
        <v>22</v>
      </c>
      <c r="I70" s="3" t="s">
        <v>192</v>
      </c>
      <c r="J70" s="3" t="s">
        <v>24</v>
      </c>
      <c r="K70" s="3">
        <v>1</v>
      </c>
      <c r="L70" s="3">
        <v>772.8</v>
      </c>
      <c r="M70" s="3">
        <v>410.55</v>
      </c>
      <c r="N70" s="3">
        <v>24.15</v>
      </c>
      <c r="O70" s="3">
        <v>1207.5</v>
      </c>
    </row>
    <row r="71" spans="1: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 t="s">
        <v>25</v>
      </c>
      <c r="O71" s="4">
        <v>1207.5</v>
      </c>
    </row>
    <row r="72" spans="1: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 t="s">
        <v>193</v>
      </c>
      <c r="O72" s="4">
        <f>SUM(O71,O69,O64,O60,O57,O45,O38,O33,O31,O29,,O27,O25,O23,O20,O18,O15,O11,O9,O7,O5,)</f>
        <v>72450</v>
      </c>
    </row>
  </sheetData>
  <autoFilter ref="A1:O72">
    <extLst/>
  </autoFilter>
  <mergeCells count="1">
    <mergeCell ref="A1:O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杨溢悦</cp:lastModifiedBy>
  <dcterms:created xsi:type="dcterms:W3CDTF">2024-04-01T08:21:00Z</dcterms:created>
  <dcterms:modified xsi:type="dcterms:W3CDTF">2024-04-01T08:39:07Z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34C422B1EB1A4769A87ED4F6213154E9_11</vt:lpwstr>
  </property>
  <property fmtid="{D5CDD505-2E9C-101B-9397-08002B2CF9AE}" pid="3" name="KSOProductBuildVer">
    <vt:lpwstr>2052-12.1.0.16417</vt:lpwstr>
  </property>
</Properties>
</file>